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50" tabRatio="926" activeTab="2"/>
  </bookViews>
  <sheets>
    <sheet name="Telecom" sheetId="1" r:id="rId1"/>
    <sheet name="Technology" sheetId="2" r:id="rId2"/>
    <sheet name="SNC Income Statement" sheetId="3" r:id="rId3"/>
    <sheet name="SNC Balance Sheet" sheetId="4" r:id="rId4"/>
  </sheets>
  <definedNames>
    <definedName name="_xlnm.Print_Area" localSheetId="3">'SNC Balance Sheet'!$A$1:$K$41</definedName>
    <definedName name="_xlnm.Print_Area" localSheetId="2">'SNC Income Statement'!$A$1:$M$49</definedName>
    <definedName name="_xlnm.Print_Area" localSheetId="1">'Technology'!$A$1:$K$34</definedName>
  </definedNames>
  <calcPr fullCalcOnLoad="1"/>
</workbook>
</file>

<file path=xl/sharedStrings.xml><?xml version="1.0" encoding="utf-8"?>
<sst xmlns="http://schemas.openxmlformats.org/spreadsheetml/2006/main" count="199" uniqueCount="81">
  <si>
    <t>EBITDA</t>
  </si>
  <si>
    <t>EBIT</t>
  </si>
  <si>
    <t>EBT</t>
  </si>
  <si>
    <t>Goodwill</t>
  </si>
  <si>
    <t>EBITDAP</t>
  </si>
  <si>
    <r>
      <t>Operating CAPEX</t>
    </r>
    <r>
      <rPr>
        <vertAlign val="superscript"/>
        <sz val="10"/>
        <rFont val="Sonae"/>
        <family val="3"/>
      </rPr>
      <t>(1)</t>
    </r>
  </si>
  <si>
    <t>q.o.q.</t>
  </si>
  <si>
    <t>-</t>
  </si>
  <si>
    <t>CAPEX</t>
  </si>
  <si>
    <t>EBITDA-CAPEX</t>
  </si>
  <si>
    <r>
      <t>FCF</t>
    </r>
    <r>
      <rPr>
        <b/>
        <vertAlign val="superscript"/>
        <sz val="10"/>
        <rFont val="Sonae"/>
        <family val="3"/>
      </rPr>
      <t>(1)</t>
    </r>
  </si>
  <si>
    <t>Volume de Negócios</t>
  </si>
  <si>
    <t>Margem EBITDA (%)</t>
  </si>
  <si>
    <t>Resultado Líquido</t>
  </si>
  <si>
    <t>Milhões de euros</t>
  </si>
  <si>
    <t>Receitas de Serviço</t>
  </si>
  <si>
    <t>Outras Receitas</t>
  </si>
  <si>
    <t>Custos Operacionais</t>
  </si>
  <si>
    <t>Custos com Pessoal</t>
  </si>
  <si>
    <r>
      <t>Custos Comerciais</t>
    </r>
    <r>
      <rPr>
        <vertAlign val="superscript"/>
        <sz val="10"/>
        <rFont val="Sonae"/>
        <family val="3"/>
      </rPr>
      <t>(1)</t>
    </r>
  </si>
  <si>
    <r>
      <t>Outros Custos Operacionais</t>
    </r>
    <r>
      <rPr>
        <vertAlign val="superscript"/>
        <sz val="10"/>
        <rFont val="Sonae"/>
        <family val="3"/>
      </rPr>
      <t>(2)</t>
    </r>
  </si>
  <si>
    <t>CAPEX Operacional como % Vol. Negócios</t>
  </si>
  <si>
    <t>CAPEX Total</t>
  </si>
  <si>
    <t>DEM. RESULTADOS CONSOLIDADOS</t>
  </si>
  <si>
    <r>
      <t>EBITDA do portefólio</t>
    </r>
    <r>
      <rPr>
        <vertAlign val="superscript"/>
        <sz val="10"/>
        <rFont val="Sonae"/>
        <family val="3"/>
      </rPr>
      <t>(3)</t>
    </r>
  </si>
  <si>
    <r>
      <t>MEP</t>
    </r>
    <r>
      <rPr>
        <vertAlign val="superscript"/>
        <sz val="10"/>
        <rFont val="Sonae"/>
        <family val="3"/>
      </rPr>
      <t>(4)</t>
    </r>
  </si>
  <si>
    <t>Margem EBITDA do portefólio (%)</t>
  </si>
  <si>
    <t>Resultados Financeiros</t>
  </si>
  <si>
    <t>Proveitos Financeiros</t>
  </si>
  <si>
    <t>Custos Financeiros</t>
  </si>
  <si>
    <t>Impostos</t>
  </si>
  <si>
    <t>Atribuível ao Grupo</t>
  </si>
  <si>
    <t>Atribuível a Interesses Sem Controlo</t>
  </si>
  <si>
    <t>Depreciações e Amortizações</t>
  </si>
  <si>
    <t>FREE CASH FLOW ALAVANCADO</t>
  </si>
  <si>
    <t>Variação de Fundo de Maneio</t>
  </si>
  <si>
    <t>Items não Monetários e Outros</t>
  </si>
  <si>
    <t>Cash Flow Operacional</t>
  </si>
  <si>
    <t>Investimentos</t>
  </si>
  <si>
    <t>BALANÇO CONSOLIDADO</t>
  </si>
  <si>
    <t>Total Ativo Líquido</t>
  </si>
  <si>
    <t>Ativos Fixos Tangíveis e Intangíveis</t>
  </si>
  <si>
    <t>Impostos Diferidos Ativos</t>
  </si>
  <si>
    <t>Outros</t>
  </si>
  <si>
    <t>Clientes</t>
  </si>
  <si>
    <t>Liquidez</t>
  </si>
  <si>
    <t>Capital Próprio</t>
  </si>
  <si>
    <t>Interesses Sem Controlo</t>
  </si>
  <si>
    <t>Provisões para Outros Riscos e Encargos</t>
  </si>
  <si>
    <t>Passivo Corrente</t>
  </si>
  <si>
    <t>Empréstimos Bancários</t>
  </si>
  <si>
    <t>Fornecedores</t>
  </si>
  <si>
    <r>
      <t>CAPEX Operacional</t>
    </r>
    <r>
      <rPr>
        <vertAlign val="superscript"/>
        <sz val="10"/>
        <rFont val="Sonae"/>
        <family val="3"/>
      </rPr>
      <t>(1)</t>
    </r>
  </si>
  <si>
    <t>Dívida Bruta</t>
  </si>
  <si>
    <t>Dívida Líquida</t>
  </si>
  <si>
    <t>Total Passivo</t>
  </si>
  <si>
    <t>Passivo Não Corrente</t>
  </si>
  <si>
    <t>Ativo Não Corrente</t>
  </si>
  <si>
    <t>Ativo Corrente</t>
  </si>
  <si>
    <t>Empréstimos</t>
  </si>
  <si>
    <t>EBITDA do portefólio -CAPEX Operacional</t>
  </si>
  <si>
    <t>Dividendos</t>
  </si>
  <si>
    <t>EBITDA de portefólio-CAPEX Operacional</t>
  </si>
  <si>
    <t>Indicadores Operacionais ('000)</t>
  </si>
  <si>
    <t>RGUs Totais</t>
  </si>
  <si>
    <t>RGUs Convergentes</t>
  </si>
  <si>
    <t>DESTAQUES NOS</t>
  </si>
  <si>
    <t>TECNOLOGIA - DEM. RESULTADOS</t>
  </si>
  <si>
    <r>
      <t>MEP</t>
    </r>
    <r>
      <rPr>
        <vertAlign val="superscript"/>
        <sz val="11"/>
        <rFont val="Sonae"/>
        <family val="3"/>
      </rPr>
      <t>(4)</t>
    </r>
  </si>
  <si>
    <t>Resultado direto</t>
  </si>
  <si>
    <r>
      <t xml:space="preserve">Resultado indireto </t>
    </r>
    <r>
      <rPr>
        <b/>
        <vertAlign val="superscript"/>
        <sz val="10"/>
        <rFont val="Sonae"/>
        <family val="3"/>
      </rPr>
      <t>(5)</t>
    </r>
  </si>
  <si>
    <t>Vendas</t>
  </si>
  <si>
    <t>1T18</t>
  </si>
  <si>
    <t>∆ 18/17</t>
  </si>
  <si>
    <t>EBITDA do Portefólio-CAPEX Operacional</t>
  </si>
  <si>
    <t>Margem EBITDA do Portefólio (%)</t>
  </si>
  <si>
    <r>
      <t>CAPEX Operacional</t>
    </r>
    <r>
      <rPr>
        <vertAlign val="superscript"/>
        <sz val="10"/>
        <rFont val="Sonae"/>
        <family val="3"/>
      </rPr>
      <t>(5)</t>
    </r>
  </si>
  <si>
    <t>2T17</t>
  </si>
  <si>
    <t>2T18</t>
  </si>
  <si>
    <t>1S17</t>
  </si>
  <si>
    <t>1S18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</si>
</sst>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#,##0.0"/>
    <numFmt numFmtId="174" formatCode="0.0"/>
    <numFmt numFmtId="175" formatCode="###,###;\(###,###\)"/>
    <numFmt numFmtId="176" formatCode="###,###.0\ \x;\-###,###.0\ \x\ "/>
    <numFmt numFmtId="177" formatCode="###,###.0\ \x;\-##,###.0\ \x\ "/>
    <numFmt numFmtId="178" formatCode="##,###.0\ \x;\-#,###,##0.0\ \x\ "/>
    <numFmt numFmtId="179" formatCode="###,###.0\ \x;\-0######.0\ \x\ "/>
    <numFmt numFmtId="180" formatCode="0.0\ \x;\-##,###.0\ \x\ "/>
    <numFmt numFmtId="181" formatCode="0.000"/>
    <numFmt numFmtId="182" formatCode="0.0\p\p"/>
    <numFmt numFmtId="183" formatCode="0.0\x"/>
    <numFmt numFmtId="184" formatCode="[$-816]mmmm\ yy;@"/>
    <numFmt numFmtId="185" formatCode="_-* #,##0_-;\-* #,##0_-;_-* &quot;-&quot;??_-;_-@_-"/>
    <numFmt numFmtId="186" formatCode="0.00\p\p"/>
    <numFmt numFmtId="187" formatCode="_-* #,##0.0_-;\-* #,##0.0_-;_-* &quot;-&quot;??_-;_-@_-"/>
    <numFmt numFmtId="188" formatCode="0.0000"/>
    <numFmt numFmtId="189" formatCode="0.00000"/>
    <numFmt numFmtId="190" formatCode="[$-816]dddd\,\ d&quot; de &quot;mmmm&quot; de &quot;yyyy"/>
    <numFmt numFmtId="191" formatCode="0.000\p\p"/>
    <numFmt numFmtId="192" formatCode="0.0000\p\p"/>
    <numFmt numFmtId="193" formatCode="0.00\ \x;\-##,###.00\ \x\ "/>
    <numFmt numFmtId="194" formatCode="0.000\ \x;\-##,###.000\ \x\ "/>
    <numFmt numFmtId="195" formatCode="0.00\x"/>
    <numFmt numFmtId="196" formatCode="0.000\x"/>
    <numFmt numFmtId="197" formatCode="#,##0.0000000000000"/>
    <numFmt numFmtId="198" formatCode="0.000%"/>
    <numFmt numFmtId="199" formatCode="#,##0.000"/>
    <numFmt numFmtId="200" formatCode="#,##0.0000"/>
    <numFmt numFmtId="201" formatCode="0.00000000"/>
    <numFmt numFmtId="202" formatCode="0.0000000"/>
    <numFmt numFmtId="203" formatCode="0.000000"/>
    <numFmt numFmtId="204" formatCode="#,##0.00000"/>
    <numFmt numFmtId="205" formatCode="###,###.0;\(###,###.0\)"/>
    <numFmt numFmtId="206" formatCode="#,##0;\(#,##0\);\-"/>
    <numFmt numFmtId="207" formatCode="#,##0.0;\(#,##0.0\);\-"/>
  </numFmts>
  <fonts count="54">
    <font>
      <sz val="10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Sonae"/>
      <family val="3"/>
    </font>
    <font>
      <sz val="10"/>
      <name val="Sonae"/>
      <family val="3"/>
    </font>
    <font>
      <sz val="9"/>
      <name val="Sonae"/>
      <family val="3"/>
    </font>
    <font>
      <vertAlign val="superscript"/>
      <sz val="10"/>
      <name val="Sonae"/>
      <family val="3"/>
    </font>
    <font>
      <b/>
      <sz val="9"/>
      <name val="Sonae"/>
      <family val="3"/>
    </font>
    <font>
      <b/>
      <sz val="8"/>
      <name val="Sonae"/>
      <family val="3"/>
    </font>
    <font>
      <b/>
      <vertAlign val="superscript"/>
      <sz val="10"/>
      <name val="Sonae"/>
      <family val="3"/>
    </font>
    <font>
      <vertAlign val="superscript"/>
      <sz val="11"/>
      <name val="Sona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Gothic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3"/>
      <name val="Sonae"/>
      <family val="3"/>
    </font>
    <font>
      <sz val="10"/>
      <color indexed="53"/>
      <name val="Sonae"/>
      <family val="3"/>
    </font>
    <font>
      <sz val="8"/>
      <color indexed="8"/>
      <name val="Sona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Gothic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entury Gothic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9" tint="-0.24997000396251678"/>
      <name val="Sonae"/>
      <family val="3"/>
    </font>
    <font>
      <sz val="10"/>
      <color theme="9" tint="-0.24997000396251678"/>
      <name val="Sonae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/>
      <top>
        <color indexed="63"/>
      </top>
      <bottom style="thick">
        <color theme="9" tint="-0.24993999302387238"/>
      </bottom>
    </border>
    <border>
      <left/>
      <right/>
      <top/>
      <bottom style="thin">
        <color theme="9" tint="-0.24993999302387238"/>
      </bottom>
    </border>
    <border>
      <left/>
      <right/>
      <top/>
      <bottom style="thin">
        <color theme="9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172" fontId="6" fillId="0" borderId="0" xfId="59" applyNumberFormat="1" applyFont="1" applyBorder="1" applyAlignment="1">
      <alignment horizontal="right"/>
    </xf>
    <xf numFmtId="0" fontId="6" fillId="0" borderId="0" xfId="0" applyFont="1" applyAlignment="1" applyProtection="1">
      <alignment/>
      <protection/>
    </xf>
    <xf numFmtId="172" fontId="5" fillId="0" borderId="0" xfId="59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/>
      <protection/>
    </xf>
    <xf numFmtId="172" fontId="6" fillId="0" borderId="0" xfId="59" applyNumberFormat="1" applyFont="1" applyAlignment="1" applyProtection="1">
      <alignment/>
      <protection/>
    </xf>
    <xf numFmtId="172" fontId="5" fillId="0" borderId="0" xfId="59" applyNumberFormat="1" applyFont="1" applyAlignment="1" applyProtection="1">
      <alignment/>
      <protection/>
    </xf>
    <xf numFmtId="173" fontId="5" fillId="0" borderId="0" xfId="0" applyNumberFormat="1" applyFont="1" applyFill="1" applyAlignment="1" applyProtection="1">
      <alignment/>
      <protection/>
    </xf>
    <xf numFmtId="172" fontId="6" fillId="0" borderId="0" xfId="59" applyNumberFormat="1" applyFont="1" applyFill="1" applyAlignment="1" applyProtection="1">
      <alignment horizontal="right"/>
      <protection/>
    </xf>
    <xf numFmtId="173" fontId="5" fillId="0" borderId="0" xfId="0" applyNumberFormat="1" applyFont="1" applyAlignment="1" applyProtection="1">
      <alignment/>
      <protection/>
    </xf>
    <xf numFmtId="172" fontId="6" fillId="0" borderId="0" xfId="59" applyNumberFormat="1" applyFont="1" applyAlignment="1" applyProtection="1">
      <alignment horizontal="right"/>
      <protection/>
    </xf>
    <xf numFmtId="173" fontId="6" fillId="0" borderId="0" xfId="0" applyNumberFormat="1" applyFon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172" fontId="6" fillId="0" borderId="0" xfId="59" applyNumberFormat="1" applyFont="1" applyBorder="1" applyAlignment="1" applyProtection="1">
      <alignment horizontal="right"/>
      <protection/>
    </xf>
    <xf numFmtId="172" fontId="6" fillId="0" borderId="0" xfId="59" applyNumberFormat="1" applyFont="1" applyFill="1" applyBorder="1" applyAlignment="1" applyProtection="1">
      <alignment horizontal="right"/>
      <protection/>
    </xf>
    <xf numFmtId="173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Border="1" applyAlignment="1" applyProtection="1">
      <alignment horizontal="left" indent="1"/>
      <protection/>
    </xf>
    <xf numFmtId="174" fontId="5" fillId="0" borderId="0" xfId="0" applyNumberFormat="1" applyFont="1" applyBorder="1" applyAlignment="1">
      <alignment/>
    </xf>
    <xf numFmtId="172" fontId="6" fillId="0" borderId="0" xfId="59" applyNumberFormat="1" applyFont="1" applyAlignment="1">
      <alignment horizontal="right"/>
    </xf>
    <xf numFmtId="2" fontId="5" fillId="0" borderId="0" xfId="0" applyNumberFormat="1" applyFont="1" applyAlignment="1">
      <alignment/>
    </xf>
    <xf numFmtId="172" fontId="6" fillId="0" borderId="0" xfId="59" applyNumberFormat="1" applyFont="1" applyAlignment="1">
      <alignment/>
    </xf>
    <xf numFmtId="0" fontId="4" fillId="0" borderId="0" xfId="0" applyFont="1" applyBorder="1" applyAlignment="1">
      <alignment/>
    </xf>
    <xf numFmtId="172" fontId="8" fillId="0" borderId="0" xfId="59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5" fillId="33" borderId="0" xfId="59" applyNumberFormat="1" applyFont="1" applyFill="1" applyBorder="1" applyAlignment="1">
      <alignment/>
    </xf>
    <xf numFmtId="174" fontId="5" fillId="0" borderId="0" xfId="0" applyNumberFormat="1" applyFont="1" applyAlignment="1">
      <alignment/>
    </xf>
    <xf numFmtId="0" fontId="5" fillId="0" borderId="0" xfId="0" applyFont="1" applyFill="1" applyBorder="1" applyAlignment="1" applyProtection="1">
      <alignment horizontal="left" indent="1"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0" borderId="10" xfId="0" applyFont="1" applyBorder="1" applyAlignment="1" applyProtection="1">
      <alignment/>
      <protection/>
    </xf>
    <xf numFmtId="174" fontId="4" fillId="0" borderId="10" xfId="0" applyNumberFormat="1" applyFont="1" applyBorder="1" applyAlignment="1" applyProtection="1">
      <alignment/>
      <protection/>
    </xf>
    <xf numFmtId="172" fontId="8" fillId="0" borderId="10" xfId="59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172" fontId="8" fillId="0" borderId="0" xfId="59" applyNumberFormat="1" applyFont="1" applyBorder="1" applyAlignment="1" applyProtection="1">
      <alignment horizontal="right"/>
      <protection/>
    </xf>
    <xf numFmtId="172" fontId="6" fillId="0" borderId="11" xfId="59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172" fontId="6" fillId="0" borderId="12" xfId="59" applyNumberFormat="1" applyFont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 indent="1"/>
      <protection/>
    </xf>
    <xf numFmtId="172" fontId="8" fillId="0" borderId="10" xfId="59" applyNumberFormat="1" applyFont="1" applyFill="1" applyBorder="1" applyAlignment="1" applyProtection="1">
      <alignment horizontal="right"/>
      <protection/>
    </xf>
    <xf numFmtId="173" fontId="4" fillId="0" borderId="10" xfId="0" applyNumberFormat="1" applyFont="1" applyBorder="1" applyAlignment="1" applyProtection="1">
      <alignment horizontal="right"/>
      <protection/>
    </xf>
    <xf numFmtId="173" fontId="5" fillId="33" borderId="0" xfId="0" applyNumberFormat="1" applyFont="1" applyFill="1" applyBorder="1" applyAlignment="1" applyProtection="1">
      <alignment/>
      <protection/>
    </xf>
    <xf numFmtId="172" fontId="5" fillId="33" borderId="0" xfId="59" applyNumberFormat="1" applyFont="1" applyFill="1" applyBorder="1" applyAlignment="1" applyProtection="1">
      <alignment/>
      <protection/>
    </xf>
    <xf numFmtId="173" fontId="5" fillId="33" borderId="11" xfId="0" applyNumberFormat="1" applyFont="1" applyFill="1" applyBorder="1" applyAlignment="1" applyProtection="1">
      <alignment/>
      <protection/>
    </xf>
    <xf numFmtId="172" fontId="6" fillId="0" borderId="11" xfId="59" applyNumberFormat="1" applyFont="1" applyBorder="1" applyAlignment="1">
      <alignment horizontal="right"/>
    </xf>
    <xf numFmtId="172" fontId="6" fillId="0" borderId="12" xfId="59" applyNumberFormat="1" applyFont="1" applyBorder="1" applyAlignment="1">
      <alignment horizontal="right"/>
    </xf>
    <xf numFmtId="172" fontId="8" fillId="0" borderId="10" xfId="59" applyNumberFormat="1" applyFont="1" applyBorder="1" applyAlignment="1">
      <alignment horizontal="right"/>
    </xf>
    <xf numFmtId="174" fontId="4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5" fillId="0" borderId="12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horizontal="right"/>
    </xf>
    <xf numFmtId="172" fontId="6" fillId="33" borderId="0" xfId="59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174" fontId="4" fillId="33" borderId="0" xfId="0" applyNumberFormat="1" applyFont="1" applyFill="1" applyBorder="1" applyAlignment="1" applyProtection="1">
      <alignment/>
      <protection/>
    </xf>
    <xf numFmtId="172" fontId="6" fillId="33" borderId="0" xfId="0" applyNumberFormat="1" applyFont="1" applyFill="1" applyBorder="1" applyAlignment="1" applyProtection="1">
      <alignment/>
      <protection/>
    </xf>
    <xf numFmtId="172" fontId="5" fillId="0" borderId="0" xfId="0" applyNumberFormat="1" applyFont="1" applyAlignment="1">
      <alignment/>
    </xf>
    <xf numFmtId="172" fontId="5" fillId="33" borderId="0" xfId="0" applyNumberFormat="1" applyFont="1" applyFill="1" applyAlignment="1">
      <alignment/>
    </xf>
    <xf numFmtId="173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indent="1"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182" fontId="6" fillId="0" borderId="0" xfId="0" applyNumberFormat="1" applyFont="1" applyBorder="1" applyAlignment="1" applyProtection="1">
      <alignment horizontal="right"/>
      <protection/>
    </xf>
    <xf numFmtId="182" fontId="6" fillId="33" borderId="0" xfId="0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Border="1" applyAlignment="1" applyProtection="1" quotePrefix="1">
      <alignment horizontal="right"/>
      <protection/>
    </xf>
    <xf numFmtId="173" fontId="5" fillId="34" borderId="12" xfId="0" applyNumberFormat="1" applyFont="1" applyFill="1" applyBorder="1" applyAlignment="1" applyProtection="1">
      <alignment/>
      <protection/>
    </xf>
    <xf numFmtId="172" fontId="8" fillId="33" borderId="0" xfId="59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173" fontId="5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173" fontId="5" fillId="33" borderId="12" xfId="0" applyNumberFormat="1" applyFont="1" applyFill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2" fontId="8" fillId="33" borderId="0" xfId="59" applyNumberFormat="1" applyFont="1" applyFill="1" applyBorder="1" applyAlignment="1" applyProtection="1">
      <alignment/>
      <protection/>
    </xf>
    <xf numFmtId="174" fontId="6" fillId="33" borderId="0" xfId="0" applyNumberFormat="1" applyFont="1" applyFill="1" applyBorder="1" applyAlignment="1" applyProtection="1">
      <alignment/>
      <protection/>
    </xf>
    <xf numFmtId="172" fontId="6" fillId="33" borderId="0" xfId="59" applyNumberFormat="1" applyFont="1" applyFill="1" applyBorder="1" applyAlignment="1" applyProtection="1">
      <alignment horizontal="right"/>
      <protection/>
    </xf>
    <xf numFmtId="174" fontId="5" fillId="33" borderId="0" xfId="0" applyNumberFormat="1" applyFont="1" applyFill="1" applyBorder="1" applyAlignment="1" applyProtection="1">
      <alignment/>
      <protection/>
    </xf>
    <xf numFmtId="173" fontId="5" fillId="33" borderId="0" xfId="0" applyNumberFormat="1" applyFont="1" applyFill="1" applyBorder="1" applyAlignment="1" applyProtection="1">
      <alignment horizontal="right"/>
      <protection/>
    </xf>
    <xf numFmtId="174" fontId="5" fillId="33" borderId="0" xfId="0" applyNumberFormat="1" applyFont="1" applyFill="1" applyBorder="1" applyAlignment="1">
      <alignment horizontal="right"/>
    </xf>
    <xf numFmtId="173" fontId="4" fillId="33" borderId="0" xfId="59" applyNumberFormat="1" applyFont="1" applyFill="1" applyBorder="1" applyAlignment="1" applyProtection="1">
      <alignment/>
      <protection/>
    </xf>
    <xf numFmtId="172" fontId="5" fillId="0" borderId="0" xfId="59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172" fontId="5" fillId="33" borderId="0" xfId="59" applyNumberFormat="1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174" fontId="5" fillId="33" borderId="0" xfId="0" applyNumberFormat="1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 indent="1"/>
      <protection/>
    </xf>
    <xf numFmtId="0" fontId="5" fillId="33" borderId="11" xfId="0" applyFont="1" applyFill="1" applyBorder="1" applyAlignment="1" applyProtection="1">
      <alignment horizontal="left" indent="1"/>
      <protection/>
    </xf>
    <xf numFmtId="0" fontId="5" fillId="0" borderId="10" xfId="0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2" fontId="6" fillId="0" borderId="10" xfId="59" applyNumberFormat="1" applyFont="1" applyBorder="1" applyAlignment="1" applyProtection="1">
      <alignment horizontal="right"/>
      <protection/>
    </xf>
    <xf numFmtId="2" fontId="4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center" vertical="center"/>
    </xf>
    <xf numFmtId="172" fontId="6" fillId="0" borderId="0" xfId="59" applyNumberFormat="1" applyFont="1" applyBorder="1" applyAlignment="1" applyProtection="1">
      <alignment/>
      <protection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3" fontId="4" fillId="0" borderId="10" xfId="0" applyNumberFormat="1" applyFont="1" applyFill="1" applyBorder="1" applyAlignment="1" applyProtection="1">
      <alignment/>
      <protection/>
    </xf>
    <xf numFmtId="174" fontId="4" fillId="0" borderId="11" xfId="0" applyNumberFormat="1" applyFont="1" applyBorder="1" applyAlignment="1">
      <alignment/>
    </xf>
    <xf numFmtId="172" fontId="8" fillId="0" borderId="11" xfId="59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172" fontId="6" fillId="0" borderId="10" xfId="59" applyNumberFormat="1" applyFont="1" applyBorder="1" applyAlignment="1">
      <alignment horizontal="right"/>
    </xf>
    <xf numFmtId="174" fontId="4" fillId="33" borderId="0" xfId="0" applyNumberFormat="1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horizontal="right"/>
    </xf>
    <xf numFmtId="172" fontId="6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/>
    </xf>
    <xf numFmtId="2" fontId="4" fillId="33" borderId="0" xfId="59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74" fontId="4" fillId="33" borderId="0" xfId="0" applyNumberFormat="1" applyFont="1" applyFill="1" applyBorder="1" applyAlignment="1">
      <alignment/>
    </xf>
    <xf numFmtId="174" fontId="5" fillId="0" borderId="0" xfId="59" applyNumberFormat="1" applyFont="1" applyAlignment="1">
      <alignment/>
    </xf>
    <xf numFmtId="174" fontId="4" fillId="33" borderId="10" xfId="0" applyNumberFormat="1" applyFont="1" applyFill="1" applyBorder="1" applyAlignment="1" applyProtection="1">
      <alignment/>
      <protection/>
    </xf>
    <xf numFmtId="173" fontId="4" fillId="33" borderId="10" xfId="0" applyNumberFormat="1" applyFont="1" applyFill="1" applyBorder="1" applyAlignment="1" applyProtection="1">
      <alignment/>
      <protection/>
    </xf>
    <xf numFmtId="174" fontId="5" fillId="33" borderId="12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indent="1"/>
      <protection/>
    </xf>
    <xf numFmtId="0" fontId="5" fillId="0" borderId="11" xfId="0" applyFont="1" applyBorder="1" applyAlignment="1" applyProtection="1">
      <alignment horizontal="left" indent="1"/>
      <protection/>
    </xf>
    <xf numFmtId="174" fontId="4" fillId="0" borderId="10" xfId="0" applyNumberFormat="1" applyFont="1" applyFill="1" applyBorder="1" applyAlignment="1" applyProtection="1">
      <alignment/>
      <protection/>
    </xf>
    <xf numFmtId="174" fontId="5" fillId="0" borderId="10" xfId="0" applyNumberFormat="1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33" borderId="0" xfId="0" applyFont="1" applyFill="1" applyBorder="1" applyAlignment="1">
      <alignment horizontal="center"/>
    </xf>
    <xf numFmtId="174" fontId="6" fillId="33" borderId="0" xfId="0" applyNumberFormat="1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left" indent="1"/>
      <protection/>
    </xf>
    <xf numFmtId="174" fontId="5" fillId="33" borderId="11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 indent="1"/>
    </xf>
    <xf numFmtId="0" fontId="5" fillId="33" borderId="0" xfId="0" applyFont="1" applyFill="1" applyAlignment="1" applyProtection="1">
      <alignment horizontal="center"/>
      <protection/>
    </xf>
    <xf numFmtId="173" fontId="4" fillId="33" borderId="0" xfId="0" applyNumberFormat="1" applyFont="1" applyFill="1" applyBorder="1" applyAlignment="1" applyProtection="1">
      <alignment horizontal="right"/>
      <protection/>
    </xf>
    <xf numFmtId="172" fontId="6" fillId="33" borderId="11" xfId="59" applyNumberFormat="1" applyFont="1" applyFill="1" applyBorder="1" applyAlignment="1" applyProtection="1">
      <alignment horizontal="right"/>
      <protection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 applyProtection="1">
      <alignment horizontal="center"/>
      <protection/>
    </xf>
    <xf numFmtId="174" fontId="5" fillId="0" borderId="12" xfId="0" applyNumberFormat="1" applyFont="1" applyFill="1" applyBorder="1" applyAlignment="1" applyProtection="1">
      <alignment/>
      <protection/>
    </xf>
    <xf numFmtId="10" fontId="5" fillId="0" borderId="0" xfId="59" applyNumberFormat="1" applyFont="1" applyAlignment="1">
      <alignment/>
    </xf>
    <xf numFmtId="0" fontId="52" fillId="0" borderId="13" xfId="0" applyFont="1" applyFill="1" applyBorder="1" applyAlignment="1">
      <alignment/>
    </xf>
    <xf numFmtId="0" fontId="52" fillId="0" borderId="13" xfId="0" applyFont="1" applyFill="1" applyBorder="1" applyAlignment="1">
      <alignment horizontal="right"/>
    </xf>
    <xf numFmtId="0" fontId="5" fillId="0" borderId="14" xfId="0" applyFont="1" applyBorder="1" applyAlignment="1" applyProtection="1">
      <alignment/>
      <protection/>
    </xf>
    <xf numFmtId="174" fontId="5" fillId="0" borderId="14" xfId="0" applyNumberFormat="1" applyFont="1" applyFill="1" applyBorder="1" applyAlignment="1" applyProtection="1">
      <alignment/>
      <protection/>
    </xf>
    <xf numFmtId="172" fontId="6" fillId="0" borderId="14" xfId="59" applyNumberFormat="1" applyFont="1" applyBorder="1" applyAlignment="1" applyProtection="1">
      <alignment horizontal="right"/>
      <protection/>
    </xf>
    <xf numFmtId="205" fontId="5" fillId="0" borderId="12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205" fontId="5" fillId="0" borderId="15" xfId="0" applyNumberFormat="1" applyFont="1" applyFill="1" applyBorder="1" applyAlignment="1" applyProtection="1">
      <alignment/>
      <protection/>
    </xf>
    <xf numFmtId="0" fontId="53" fillId="0" borderId="0" xfId="0" applyFont="1" applyAlignment="1" applyProtection="1">
      <alignment horizontal="left"/>
      <protection/>
    </xf>
    <xf numFmtId="174" fontId="4" fillId="0" borderId="1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174" fontId="5" fillId="0" borderId="10" xfId="0" applyNumberFormat="1" applyFont="1" applyFill="1" applyBorder="1" applyAlignment="1">
      <alignment/>
    </xf>
    <xf numFmtId="174" fontId="5" fillId="0" borderId="12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2" fontId="5" fillId="0" borderId="0" xfId="0" applyNumberFormat="1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/>
    </xf>
    <xf numFmtId="174" fontId="4" fillId="35" borderId="10" xfId="0" applyNumberFormat="1" applyFont="1" applyFill="1" applyBorder="1" applyAlignment="1">
      <alignment/>
    </xf>
    <xf numFmtId="172" fontId="8" fillId="35" borderId="10" xfId="59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/>
    </xf>
    <xf numFmtId="174" fontId="4" fillId="35" borderId="12" xfId="0" applyNumberFormat="1" applyFont="1" applyFill="1" applyBorder="1" applyAlignment="1">
      <alignment/>
    </xf>
    <xf numFmtId="172" fontId="8" fillId="35" borderId="12" xfId="59" applyNumberFormat="1" applyFont="1" applyFill="1" applyBorder="1" applyAlignment="1">
      <alignment horizontal="right"/>
    </xf>
    <xf numFmtId="0" fontId="5" fillId="35" borderId="10" xfId="0" applyFont="1" applyFill="1" applyBorder="1" applyAlignment="1" applyProtection="1">
      <alignment/>
      <protection/>
    </xf>
    <xf numFmtId="2" fontId="5" fillId="0" borderId="0" xfId="0" applyNumberFormat="1" applyFont="1" applyFill="1" applyAlignment="1">
      <alignment/>
    </xf>
    <xf numFmtId="172" fontId="5" fillId="0" borderId="0" xfId="59" applyNumberFormat="1" applyFont="1" applyFill="1" applyAlignment="1">
      <alignment/>
    </xf>
    <xf numFmtId="0" fontId="4" fillId="35" borderId="10" xfId="0" applyFont="1" applyFill="1" applyBorder="1" applyAlignment="1" applyProtection="1">
      <alignment/>
      <protection/>
    </xf>
    <xf numFmtId="174" fontId="4" fillId="35" borderId="10" xfId="0" applyNumberFormat="1" applyFont="1" applyFill="1" applyBorder="1" applyAlignment="1" applyProtection="1">
      <alignment/>
      <protection/>
    </xf>
    <xf numFmtId="172" fontId="8" fillId="35" borderId="10" xfId="59" applyNumberFormat="1" applyFont="1" applyFill="1" applyBorder="1" applyAlignment="1" applyProtection="1">
      <alignment horizontal="right"/>
      <protection/>
    </xf>
    <xf numFmtId="172" fontId="6" fillId="35" borderId="10" xfId="59" applyNumberFormat="1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173" fontId="4" fillId="35" borderId="0" xfId="0" applyNumberFormat="1" applyFont="1" applyFill="1" applyBorder="1" applyAlignment="1" applyProtection="1">
      <alignment/>
      <protection/>
    </xf>
    <xf numFmtId="172" fontId="8" fillId="35" borderId="12" xfId="59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 horizontal="left" indent="1"/>
      <protection/>
    </xf>
    <xf numFmtId="173" fontId="5" fillId="35" borderId="0" xfId="0" applyNumberFormat="1" applyFont="1" applyFill="1" applyBorder="1" applyAlignment="1" applyProtection="1">
      <alignment/>
      <protection/>
    </xf>
    <xf numFmtId="172" fontId="6" fillId="35" borderId="0" xfId="59" applyNumberFormat="1" applyFont="1" applyFill="1" applyBorder="1" applyAlignment="1" applyProtection="1">
      <alignment horizontal="right"/>
      <protection/>
    </xf>
    <xf numFmtId="172" fontId="5" fillId="35" borderId="10" xfId="59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left" indent="1"/>
      <protection/>
    </xf>
    <xf numFmtId="173" fontId="5" fillId="0" borderId="14" xfId="0" applyNumberFormat="1" applyFont="1" applyFill="1" applyBorder="1" applyAlignment="1">
      <alignment horizontal="right"/>
    </xf>
    <xf numFmtId="173" fontId="5" fillId="33" borderId="14" xfId="0" applyNumberFormat="1" applyFont="1" applyFill="1" applyBorder="1" applyAlignment="1" applyProtection="1">
      <alignment/>
      <protection/>
    </xf>
    <xf numFmtId="173" fontId="4" fillId="35" borderId="10" xfId="0" applyNumberFormat="1" applyFont="1" applyFill="1" applyBorder="1" applyAlignment="1" applyProtection="1">
      <alignment/>
      <protection/>
    </xf>
    <xf numFmtId="172" fontId="8" fillId="33" borderId="10" xfId="59" applyNumberFormat="1" applyFont="1" applyFill="1" applyBorder="1" applyAlignment="1" applyProtection="1">
      <alignment horizontal="right"/>
      <protection/>
    </xf>
    <xf numFmtId="172" fontId="6" fillId="33" borderId="0" xfId="59" applyNumberFormat="1" applyFont="1" applyFill="1" applyAlignment="1" applyProtection="1">
      <alignment horizontal="right"/>
      <protection/>
    </xf>
    <xf numFmtId="0" fontId="5" fillId="33" borderId="12" xfId="0" applyFont="1" applyFill="1" applyBorder="1" applyAlignment="1" applyProtection="1">
      <alignment/>
      <protection/>
    </xf>
    <xf numFmtId="172" fontId="6" fillId="33" borderId="12" xfId="59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center"/>
    </xf>
    <xf numFmtId="172" fontId="6" fillId="0" borderId="12" xfId="59" applyNumberFormat="1" applyFont="1" applyFill="1" applyBorder="1" applyAlignment="1" applyProtection="1">
      <alignment horizontal="right"/>
      <protection/>
    </xf>
    <xf numFmtId="172" fontId="6" fillId="0" borderId="15" xfId="59" applyNumberFormat="1" applyFont="1" applyFill="1" applyBorder="1" applyAlignment="1" applyProtection="1">
      <alignment horizontal="right"/>
      <protection/>
    </xf>
    <xf numFmtId="174" fontId="5" fillId="35" borderId="0" xfId="0" applyNumberFormat="1" applyFont="1" applyFill="1" applyBorder="1" applyAlignment="1">
      <alignment/>
    </xf>
    <xf numFmtId="172" fontId="6" fillId="35" borderId="0" xfId="59" applyNumberFormat="1" applyFont="1" applyFill="1" applyBorder="1" applyAlignment="1">
      <alignment horizontal="right"/>
    </xf>
    <xf numFmtId="0" fontId="5" fillId="35" borderId="11" xfId="0" applyFont="1" applyFill="1" applyBorder="1" applyAlignment="1" applyProtection="1">
      <alignment/>
      <protection/>
    </xf>
    <xf numFmtId="172" fontId="5" fillId="35" borderId="11" xfId="59" applyNumberFormat="1" applyFont="1" applyFill="1" applyBorder="1" applyAlignment="1">
      <alignment/>
    </xf>
    <xf numFmtId="182" fontId="6" fillId="35" borderId="11" xfId="0" applyNumberFormat="1" applyFont="1" applyFill="1" applyBorder="1" applyAlignment="1" applyProtection="1">
      <alignment horizontal="right"/>
      <protection/>
    </xf>
    <xf numFmtId="173" fontId="8" fillId="0" borderId="0" xfId="59" applyNumberFormat="1" applyFont="1" applyBorder="1" applyAlignment="1" applyProtection="1">
      <alignment horizontal="right"/>
      <protection/>
    </xf>
    <xf numFmtId="0" fontId="53" fillId="0" borderId="0" xfId="0" applyFont="1" applyAlignment="1" applyProtection="1">
      <alignment horizontal="left"/>
      <protection/>
    </xf>
    <xf numFmtId="0" fontId="53" fillId="0" borderId="0" xfId="0" applyFont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30</xdr:row>
      <xdr:rowOff>38100</xdr:rowOff>
    </xdr:from>
    <xdr:ext cx="7962900" cy="485775"/>
    <xdr:sp>
      <xdr:nvSpPr>
        <xdr:cNvPr id="1" name="Text Box 1"/>
        <xdr:cNvSpPr txBox="1">
          <a:spLocks noChangeArrowheads="1"/>
        </xdr:cNvSpPr>
      </xdr:nvSpPr>
      <xdr:spPr>
        <a:xfrm>
          <a:off x="609600" y="3857625"/>
          <a:ext cx="79629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Custos Comerciais = Custo das Vendas+ Custos de Marketing e Vendas; (2) Outros Custos Operacionais = Serviços Subcontratados + Despesas Gerais e Administrativas + Provisões + Outros Custos;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(3)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Inclui os negócios integralmente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consolidados na área Tecnológica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;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(4) Inclui  a participação de 50% na Big Data, a participação de 27.45% na Secucloud e a participação de 22.88% na Probe.ly ; (5)) CAPEX Operacional exclui Investimentos Financeiros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44</xdr:row>
      <xdr:rowOff>9525</xdr:rowOff>
    </xdr:from>
    <xdr:ext cx="7981950" cy="314325"/>
    <xdr:sp>
      <xdr:nvSpPr>
        <xdr:cNvPr id="1" name="Text Box 4"/>
        <xdr:cNvSpPr txBox="1">
          <a:spLocks noChangeArrowheads="1"/>
        </xdr:cNvSpPr>
      </xdr:nvSpPr>
      <xdr:spPr>
        <a:xfrm>
          <a:off x="590550" y="7543800"/>
          <a:ext cx="79819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FCF após Custos Financeiros e antes de Fluxos de Capitais e Custos de Emissão de Empréstimos.</a:t>
          </a:r>
        </a:p>
      </xdr:txBody>
    </xdr:sp>
    <xdr:clientData/>
  </xdr:oneCellAnchor>
  <xdr:oneCellAnchor>
    <xdr:from>
      <xdr:col>0</xdr:col>
      <xdr:colOff>590550</xdr:colOff>
      <xdr:row>28</xdr:row>
      <xdr:rowOff>9525</xdr:rowOff>
    </xdr:from>
    <xdr:ext cx="8010525" cy="590550"/>
    <xdr:sp>
      <xdr:nvSpPr>
        <xdr:cNvPr id="2" name="Text Box 4"/>
        <xdr:cNvSpPr txBox="1">
          <a:spLocks noChangeArrowheads="1"/>
        </xdr:cNvSpPr>
      </xdr:nvSpPr>
      <xdr:spPr>
        <a:xfrm>
          <a:off x="590550" y="4762500"/>
          <a:ext cx="80105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1) Custos Comerciais = Custo das Vendas + Custos de Marketing e Vendas; (2) Outros Custos Operacionais = Serviços Subcontratados + Despesas Gerais e Administrativas + Provisões + Outros Custos; (3) Inclui os negócios integralmente consolidados pela Sonaecom; (4) Inclui a participação de 50% na Unipress, a participação de 50% na SIRS, a participação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de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50% na Big Data,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a participação de 50% na ZOPT, a participação de 27.45% na Secucloud e a participação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de 22.88% na Probe.ly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;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(5) Inclui o MEP relacionado com os fundos AVP e respetivos impostos associados.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36</xdr:row>
      <xdr:rowOff>76200</xdr:rowOff>
    </xdr:from>
    <xdr:ext cx="6029325" cy="219075"/>
    <xdr:sp>
      <xdr:nvSpPr>
        <xdr:cNvPr id="1" name="Text Box 1"/>
        <xdr:cNvSpPr txBox="1">
          <a:spLocks noChangeArrowheads="1"/>
        </xdr:cNvSpPr>
      </xdr:nvSpPr>
      <xdr:spPr>
        <a:xfrm>
          <a:off x="628650" y="5724525"/>
          <a:ext cx="6029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(1) CAPEX Operacional exclui Investimentos Financeiros.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zoomScaleSheetLayoutView="100" zoomScalePageLayoutView="0" workbookViewId="0" topLeftCell="A1">
      <selection activeCell="C6" sqref="C6"/>
    </sheetView>
  </sheetViews>
  <sheetFormatPr defaultColWidth="9.140625" defaultRowHeight="13.5"/>
  <cols>
    <col min="1" max="1" width="9.140625" style="88" customWidth="1"/>
    <col min="2" max="2" width="34.140625" style="6" customWidth="1"/>
    <col min="3" max="4" width="11.57421875" style="6" customWidth="1"/>
    <col min="5" max="5" width="9.00390625" style="6" customWidth="1"/>
    <col min="6" max="6" width="11.57421875" style="6" customWidth="1"/>
    <col min="7" max="7" width="9.00390625" style="6" customWidth="1"/>
    <col min="8" max="9" width="11.57421875" style="6" customWidth="1"/>
    <col min="10" max="17" width="9.140625" style="67" customWidth="1"/>
    <col min="18" max="16384" width="9.140625" style="6" customWidth="1"/>
  </cols>
  <sheetData>
    <row r="1" spans="1:10" ht="12.75">
      <c r="A1" s="154"/>
      <c r="B1" s="4"/>
      <c r="C1" s="101"/>
      <c r="D1" s="101"/>
      <c r="E1" s="147"/>
      <c r="F1" s="103"/>
      <c r="G1" s="88"/>
      <c r="H1" s="101"/>
      <c r="I1" s="101"/>
      <c r="J1" s="93"/>
    </row>
    <row r="2" spans="1:8" ht="12.75">
      <c r="A2" s="155"/>
      <c r="B2" s="213" t="s">
        <v>14</v>
      </c>
      <c r="C2" s="214"/>
      <c r="D2" s="214"/>
      <c r="E2" s="214"/>
      <c r="F2" s="214"/>
      <c r="G2" s="214"/>
      <c r="H2" s="11"/>
    </row>
    <row r="3" spans="1:17" ht="13.5" thickBot="1">
      <c r="A3" s="155"/>
      <c r="B3" s="158" t="s">
        <v>66</v>
      </c>
      <c r="C3" s="159" t="s">
        <v>77</v>
      </c>
      <c r="D3" s="159" t="s">
        <v>78</v>
      </c>
      <c r="E3" s="159" t="s">
        <v>73</v>
      </c>
      <c r="F3" s="159" t="s">
        <v>72</v>
      </c>
      <c r="G3" s="159" t="s">
        <v>6</v>
      </c>
      <c r="H3" s="159" t="s">
        <v>79</v>
      </c>
      <c r="I3" s="159" t="s">
        <v>80</v>
      </c>
      <c r="J3" s="159" t="s">
        <v>73</v>
      </c>
      <c r="K3" s="70"/>
      <c r="L3" s="42"/>
      <c r="M3" s="146"/>
      <c r="N3" s="42"/>
      <c r="O3" s="68"/>
      <c r="P3" s="68"/>
      <c r="Q3" s="70"/>
    </row>
    <row r="4" spans="1:12" s="67" customFormat="1" ht="13.5" customHeight="1" thickTop="1">
      <c r="A4" s="88"/>
      <c r="B4" s="50" t="s">
        <v>11</v>
      </c>
      <c r="C4" s="156">
        <v>387.3</v>
      </c>
      <c r="D4" s="156">
        <v>389.3</v>
      </c>
      <c r="E4" s="51">
        <v>0.005163955589981926</v>
      </c>
      <c r="F4" s="156">
        <v>383</v>
      </c>
      <c r="G4" s="51">
        <v>0.016449086161879924</v>
      </c>
      <c r="H4" s="163">
        <v>767.6</v>
      </c>
      <c r="I4" s="163">
        <v>772.3</v>
      </c>
      <c r="J4" s="51">
        <v>0.006122980719124455</v>
      </c>
      <c r="K4" s="53"/>
      <c r="L4" s="92"/>
    </row>
    <row r="5" spans="1:10" s="67" customFormat="1" ht="13.5" customHeight="1">
      <c r="A5" s="88"/>
      <c r="B5" s="22" t="s">
        <v>0</v>
      </c>
      <c r="C5" s="18">
        <v>155.5</v>
      </c>
      <c r="D5" s="18">
        <v>158.8</v>
      </c>
      <c r="E5" s="16">
        <v>0.021221864951768563</v>
      </c>
      <c r="F5" s="18">
        <v>146.7</v>
      </c>
      <c r="G5" s="25">
        <v>0.08248125426039553</v>
      </c>
      <c r="H5" s="18">
        <v>297.9</v>
      </c>
      <c r="I5" s="18">
        <v>305.5</v>
      </c>
      <c r="J5" s="25">
        <v>0.025511916750587525</v>
      </c>
    </row>
    <row r="6" spans="1:10" s="67" customFormat="1" ht="13.5" customHeight="1">
      <c r="A6" s="88"/>
      <c r="B6" s="22" t="s">
        <v>12</v>
      </c>
      <c r="C6" s="58">
        <v>0.40149754712109476</v>
      </c>
      <c r="D6" s="99">
        <v>0.40781163627022865</v>
      </c>
      <c r="E6" s="83">
        <v>0.6414089149133895</v>
      </c>
      <c r="F6" s="99">
        <v>0.38292872062663186</v>
      </c>
      <c r="G6" s="83">
        <v>2.4882915643596792</v>
      </c>
      <c r="H6" s="58">
        <v>0.38809275664408543</v>
      </c>
      <c r="I6" s="58">
        <v>0.3955716690405283</v>
      </c>
      <c r="J6" s="83">
        <v>0.7578912396442883</v>
      </c>
    </row>
    <row r="7" spans="1:10" s="67" customFormat="1" ht="13.5" customHeight="1">
      <c r="A7" s="88"/>
      <c r="B7" s="22" t="s">
        <v>13</v>
      </c>
      <c r="C7" s="18">
        <v>39.5</v>
      </c>
      <c r="D7" s="18">
        <v>45.1</v>
      </c>
      <c r="E7" s="16">
        <v>0.1427721518987342</v>
      </c>
      <c r="F7" s="18">
        <v>33.8</v>
      </c>
      <c r="G7" s="25">
        <v>0.3383195266272191</v>
      </c>
      <c r="H7" s="18">
        <v>72.2</v>
      </c>
      <c r="I7" s="18">
        <v>78.9</v>
      </c>
      <c r="J7" s="25">
        <v>0.09179778393351803</v>
      </c>
    </row>
    <row r="8" spans="1:15" s="4" customFormat="1" ht="6" customHeight="1">
      <c r="A8" s="86"/>
      <c r="B8" s="10"/>
      <c r="C8" s="53"/>
      <c r="D8" s="53"/>
      <c r="E8" s="25"/>
      <c r="F8" s="53"/>
      <c r="G8" s="25"/>
      <c r="H8" s="53"/>
      <c r="I8" s="53"/>
      <c r="J8" s="25"/>
      <c r="K8" s="86"/>
      <c r="L8" s="6"/>
      <c r="M8" s="57"/>
      <c r="N8" s="57"/>
      <c r="O8" s="94"/>
    </row>
    <row r="9" spans="1:10" s="67" customFormat="1" ht="13.5" customHeight="1">
      <c r="A9" s="88"/>
      <c r="B9" s="22" t="s">
        <v>8</v>
      </c>
      <c r="C9" s="18">
        <v>85.5</v>
      </c>
      <c r="D9" s="18">
        <v>91.7</v>
      </c>
      <c r="E9" s="14">
        <v>0.07251461988304096</v>
      </c>
      <c r="F9" s="18">
        <v>87.65</v>
      </c>
      <c r="G9" s="26">
        <v>0.04620650313747857</v>
      </c>
      <c r="H9" s="18">
        <v>171.9</v>
      </c>
      <c r="I9" s="18">
        <v>179.3</v>
      </c>
      <c r="J9" s="26">
        <v>0.043048283885980254</v>
      </c>
    </row>
    <row r="10" spans="1:10" s="67" customFormat="1" ht="13.5" customHeight="1">
      <c r="A10" s="88"/>
      <c r="B10" s="160" t="s">
        <v>9</v>
      </c>
      <c r="C10" s="161">
        <v>70</v>
      </c>
      <c r="D10" s="161">
        <v>67.10000000000001</v>
      </c>
      <c r="E10" s="162">
        <v>-0.04142857142857131</v>
      </c>
      <c r="F10" s="161">
        <v>59.04999999999998</v>
      </c>
      <c r="G10" s="162">
        <v>0.13632514817950936</v>
      </c>
      <c r="H10" s="161">
        <v>125.99999999999997</v>
      </c>
      <c r="I10" s="161">
        <v>126.19999999999999</v>
      </c>
      <c r="J10" s="162">
        <v>0.000587301587301723</v>
      </c>
    </row>
    <row r="11" spans="1:15" s="4" customFormat="1" ht="6" customHeight="1">
      <c r="A11" s="86"/>
      <c r="B11" s="10"/>
      <c r="C11" s="53"/>
      <c r="D11" s="53"/>
      <c r="E11" s="25"/>
      <c r="F11" s="53"/>
      <c r="G11" s="25"/>
      <c r="H11" s="53"/>
      <c r="I11" s="53"/>
      <c r="J11" s="25"/>
      <c r="K11" s="86"/>
      <c r="L11" s="6"/>
      <c r="M11" s="57"/>
      <c r="N11" s="57"/>
      <c r="O11" s="94"/>
    </row>
    <row r="12" spans="1:11" s="67" customFormat="1" ht="13.5" customHeight="1">
      <c r="A12" s="88"/>
      <c r="B12" s="10"/>
      <c r="C12" s="53"/>
      <c r="D12" s="53"/>
      <c r="E12" s="25"/>
      <c r="F12" s="53"/>
      <c r="G12" s="25"/>
      <c r="H12" s="53"/>
      <c r="I12" s="53"/>
      <c r="J12" s="25"/>
      <c r="K12" s="86"/>
    </row>
    <row r="13" spans="1:11" s="67" customFormat="1" ht="13.5" customHeight="1">
      <c r="A13" s="88"/>
      <c r="B13" s="10"/>
      <c r="C13" s="53"/>
      <c r="D13" s="53"/>
      <c r="E13" s="25"/>
      <c r="F13" s="53"/>
      <c r="G13" s="25"/>
      <c r="H13" s="53"/>
      <c r="I13" s="53"/>
      <c r="J13" s="25"/>
      <c r="K13" s="86"/>
    </row>
    <row r="14" spans="1:9" s="67" customFormat="1" ht="13.5" customHeight="1">
      <c r="A14" s="88"/>
      <c r="B14" s="10"/>
      <c r="C14" s="22"/>
      <c r="D14" s="18"/>
      <c r="E14" s="23"/>
      <c r="F14" s="22"/>
      <c r="G14" s="23"/>
      <c r="H14" s="22"/>
      <c r="I14" s="18"/>
    </row>
    <row r="15" spans="1:9" s="67" customFormat="1" ht="13.5" customHeight="1">
      <c r="A15" s="88"/>
      <c r="B15" s="22"/>
      <c r="C15" s="91"/>
      <c r="D15" s="174"/>
      <c r="E15" s="23"/>
      <c r="F15" s="22"/>
      <c r="G15" s="23"/>
      <c r="H15" s="22"/>
      <c r="I15" s="10"/>
    </row>
    <row r="16" spans="1:10" s="67" customFormat="1" ht="13.5" customHeight="1">
      <c r="A16" s="88"/>
      <c r="B16" s="86"/>
      <c r="C16" s="87"/>
      <c r="D16" s="13"/>
      <c r="E16" s="88"/>
      <c r="F16" s="87"/>
      <c r="G16" s="88"/>
      <c r="H16" s="87"/>
      <c r="I16" s="87"/>
      <c r="J16" s="69"/>
    </row>
    <row r="17" spans="1:9" s="67" customFormat="1" ht="13.5" customHeight="1">
      <c r="A17" s="88"/>
      <c r="B17" s="213"/>
      <c r="C17" s="214"/>
      <c r="D17" s="214"/>
      <c r="E17" s="214"/>
      <c r="F17" s="214"/>
      <c r="G17" s="214"/>
      <c r="H17" s="6"/>
      <c r="I17" s="6"/>
    </row>
    <row r="18" spans="1:10" s="67" customFormat="1" ht="12.75" thickBot="1">
      <c r="A18" s="88"/>
      <c r="B18" s="158" t="s">
        <v>63</v>
      </c>
      <c r="C18" s="159" t="s">
        <v>77</v>
      </c>
      <c r="D18" s="159" t="s">
        <v>78</v>
      </c>
      <c r="E18" s="159" t="s">
        <v>73</v>
      </c>
      <c r="F18" s="159" t="s">
        <v>72</v>
      </c>
      <c r="G18" s="159" t="s">
        <v>6</v>
      </c>
      <c r="H18" s="159" t="s">
        <v>79</v>
      </c>
      <c r="I18" s="159" t="s">
        <v>80</v>
      </c>
      <c r="J18" s="159" t="s">
        <v>73</v>
      </c>
    </row>
    <row r="19" spans="1:10" s="67" customFormat="1" ht="13.5" thickTop="1">
      <c r="A19" s="88"/>
      <c r="B19" s="50" t="s">
        <v>64</v>
      </c>
      <c r="C19" s="163">
        <v>9254.3</v>
      </c>
      <c r="D19" s="163">
        <v>9498.8</v>
      </c>
      <c r="E19" s="205">
        <v>0.026420150632678864</v>
      </c>
      <c r="F19" s="163">
        <v>9454.4</v>
      </c>
      <c r="G19" s="205">
        <v>0.0046962260957860505</v>
      </c>
      <c r="H19" s="163">
        <v>9254.3</v>
      </c>
      <c r="I19" s="163">
        <v>9498.8</v>
      </c>
      <c r="J19" s="205">
        <v>0.026420150632678864</v>
      </c>
    </row>
    <row r="20" spans="2:10" ht="12.75">
      <c r="B20" s="164" t="s">
        <v>65</v>
      </c>
      <c r="C20" s="165">
        <v>3585.9</v>
      </c>
      <c r="D20" s="165">
        <v>3786.8</v>
      </c>
      <c r="E20" s="206">
        <v>0.056024986753674136</v>
      </c>
      <c r="F20" s="165">
        <v>3732.4</v>
      </c>
      <c r="G20" s="206">
        <v>0.014575072339513474</v>
      </c>
      <c r="H20" s="165">
        <v>3585.9</v>
      </c>
      <c r="I20" s="165">
        <v>3786.8</v>
      </c>
      <c r="J20" s="206">
        <v>0.056024986753674136</v>
      </c>
    </row>
  </sheetData>
  <sheetProtection/>
  <printOptions/>
  <pageMargins left="0.17" right="0.19" top="0.63" bottom="0.32" header="0.5" footer="0.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SheetLayoutView="120" zoomScalePageLayoutView="0" workbookViewId="0" topLeftCell="A1">
      <selection activeCell="G27" sqref="G27"/>
    </sheetView>
  </sheetViews>
  <sheetFormatPr defaultColWidth="9.140625" defaultRowHeight="13.5"/>
  <cols>
    <col min="1" max="1" width="9.140625" style="71" customWidth="1"/>
    <col min="2" max="2" width="34.140625" style="1" customWidth="1"/>
    <col min="3" max="4" width="11.57421875" style="1" customWidth="1"/>
    <col min="5" max="5" width="9.00390625" style="3" customWidth="1"/>
    <col min="6" max="6" width="11.57421875" style="1" customWidth="1"/>
    <col min="7" max="7" width="9.00390625" style="3" customWidth="1"/>
    <col min="8" max="9" width="11.57421875" style="1" customWidth="1"/>
    <col min="10" max="10" width="9.8515625" style="1" customWidth="1"/>
    <col min="11" max="16384" width="9.140625" style="1" customWidth="1"/>
  </cols>
  <sheetData>
    <row r="1" ht="12.75">
      <c r="A1" s="116"/>
    </row>
    <row r="2" spans="1:11" ht="12.75" hidden="1">
      <c r="A2" s="151"/>
      <c r="B2" s="166"/>
      <c r="K2" s="71"/>
    </row>
    <row r="3" spans="1:11" ht="14.25" customHeight="1" hidden="1">
      <c r="A3" s="151"/>
      <c r="B3" s="166"/>
      <c r="K3" s="71"/>
    </row>
    <row r="4" spans="1:11" ht="14.25" customHeight="1" hidden="1">
      <c r="A4" s="151"/>
      <c r="B4" s="166"/>
      <c r="K4" s="71"/>
    </row>
    <row r="5" spans="1:11" ht="14.25" customHeight="1" hidden="1">
      <c r="A5" s="86"/>
      <c r="B5" s="166"/>
      <c r="K5" s="75"/>
    </row>
    <row r="6" spans="1:11" ht="14.25" customHeight="1" hidden="1">
      <c r="A6" s="86"/>
      <c r="B6" s="166"/>
      <c r="K6" s="71"/>
    </row>
    <row r="7" spans="1:11" ht="14.25" customHeight="1" hidden="1">
      <c r="A7" s="86"/>
      <c r="B7" s="166"/>
      <c r="K7" s="71"/>
    </row>
    <row r="8" spans="1:11" ht="14.25" customHeight="1" hidden="1">
      <c r="A8" s="86"/>
      <c r="B8" s="166"/>
      <c r="K8" s="71"/>
    </row>
    <row r="9" spans="1:11" ht="14.25" customHeight="1">
      <c r="A9" s="86"/>
      <c r="B9" s="166"/>
      <c r="K9" s="71"/>
    </row>
    <row r="10" spans="1:11" ht="14.25" customHeight="1">
      <c r="A10" s="86"/>
      <c r="B10" s="166"/>
      <c r="K10" s="71"/>
    </row>
    <row r="11" spans="1:11" ht="12.75">
      <c r="A11" s="86"/>
      <c r="B11" s="213" t="s">
        <v>14</v>
      </c>
      <c r="C11" s="214"/>
      <c r="D11" s="214"/>
      <c r="E11" s="214"/>
      <c r="F11" s="214"/>
      <c r="G11" s="214"/>
      <c r="H11" s="42"/>
      <c r="I11" s="42"/>
      <c r="J11" s="71"/>
      <c r="K11" s="71"/>
    </row>
    <row r="12" spans="2:10" ht="14.25" customHeight="1" thickBot="1">
      <c r="B12" s="158" t="s">
        <v>67</v>
      </c>
      <c r="C12" s="159" t="s">
        <v>77</v>
      </c>
      <c r="D12" s="159" t="s">
        <v>78</v>
      </c>
      <c r="E12" s="159" t="s">
        <v>73</v>
      </c>
      <c r="F12" s="159" t="s">
        <v>72</v>
      </c>
      <c r="G12" s="159" t="s">
        <v>6</v>
      </c>
      <c r="H12" s="159" t="s">
        <v>79</v>
      </c>
      <c r="I12" s="159" t="s">
        <v>80</v>
      </c>
      <c r="J12" s="159" t="s">
        <v>73</v>
      </c>
    </row>
    <row r="13" spans="2:10" ht="14.25" customHeight="1" thickTop="1">
      <c r="B13" s="175" t="s">
        <v>11</v>
      </c>
      <c r="C13" s="176">
        <v>36.47277771947561</v>
      </c>
      <c r="D13" s="176">
        <v>42.17212360275169</v>
      </c>
      <c r="E13" s="177">
        <v>0.15626300599070533</v>
      </c>
      <c r="F13" s="176">
        <v>33.254626514017396</v>
      </c>
      <c r="G13" s="177">
        <v>0.2681580887692549</v>
      </c>
      <c r="H13" s="176">
        <v>69.39512794983771</v>
      </c>
      <c r="I13" s="176">
        <v>75.42675011676909</v>
      </c>
      <c r="J13" s="177">
        <v>0.08691708402485157</v>
      </c>
    </row>
    <row r="14" spans="2:11" ht="14.25" customHeight="1">
      <c r="B14" s="150" t="s">
        <v>15</v>
      </c>
      <c r="C14" s="40">
        <v>21.196296129475602</v>
      </c>
      <c r="D14" s="168">
        <v>22.110655792751682</v>
      </c>
      <c r="E14" s="31">
        <v>0.043137709422948214</v>
      </c>
      <c r="F14" s="40">
        <v>19.962989604017398</v>
      </c>
      <c r="G14" s="31">
        <v>0.10758239278459991</v>
      </c>
      <c r="H14" s="168">
        <v>41.06496511983771</v>
      </c>
      <c r="I14" s="168">
        <v>42.07364539676908</v>
      </c>
      <c r="J14" s="31">
        <v>0.024563037469721306</v>
      </c>
      <c r="K14" s="40"/>
    </row>
    <row r="15" spans="2:10" ht="14.25" customHeight="1">
      <c r="B15" s="150" t="s">
        <v>71</v>
      </c>
      <c r="C15" s="40">
        <v>15.276481590000001</v>
      </c>
      <c r="D15" s="168">
        <v>20.061467810000003</v>
      </c>
      <c r="E15" s="31">
        <v>0.3132256725352426</v>
      </c>
      <c r="F15" s="40">
        <v>13.291636909999998</v>
      </c>
      <c r="G15" s="31">
        <v>0.5093301107937056</v>
      </c>
      <c r="H15" s="168">
        <v>28.330162830000003</v>
      </c>
      <c r="I15" s="168">
        <v>33.353104720000005</v>
      </c>
      <c r="J15" s="31">
        <v>0.17730014190673826</v>
      </c>
    </row>
    <row r="16" spans="2:10" ht="14.25" customHeight="1">
      <c r="B16" s="122" t="s">
        <v>16</v>
      </c>
      <c r="C16" s="123">
        <v>0.355422312218</v>
      </c>
      <c r="D16" s="169">
        <v>0.2898360123625999</v>
      </c>
      <c r="E16" s="124">
        <v>-0.1845306206189228</v>
      </c>
      <c r="F16" s="123">
        <v>0.2372515905069</v>
      </c>
      <c r="G16" s="124">
        <v>0.2216399129015348</v>
      </c>
      <c r="H16" s="169">
        <v>0.6210865372047</v>
      </c>
      <c r="I16" s="169">
        <v>0.5270876028695</v>
      </c>
      <c r="J16" s="124">
        <v>-0.15134595375107848</v>
      </c>
    </row>
    <row r="17" spans="2:12" ht="14.25" customHeight="1">
      <c r="B17" s="34" t="s">
        <v>17</v>
      </c>
      <c r="C17" s="63">
        <v>35.074001496270505</v>
      </c>
      <c r="D17" s="167">
        <v>40.291045153801704</v>
      </c>
      <c r="E17" s="62">
        <v>0.14874389676028096</v>
      </c>
      <c r="F17" s="63">
        <v>32.5423366798159</v>
      </c>
      <c r="G17" s="62">
        <v>0.2381116190341635</v>
      </c>
      <c r="H17" s="167">
        <v>67.5680263414591</v>
      </c>
      <c r="I17" s="167">
        <v>72.83338183361761</v>
      </c>
      <c r="J17" s="62">
        <v>0.07792673217284331</v>
      </c>
      <c r="K17" s="40"/>
      <c r="L17" s="133"/>
    </row>
    <row r="18" spans="2:10" ht="14.25" customHeight="1">
      <c r="B18" s="144" t="s">
        <v>18</v>
      </c>
      <c r="C18" s="65">
        <v>11.6417204907842</v>
      </c>
      <c r="D18" s="170">
        <v>11.857615734583604</v>
      </c>
      <c r="E18" s="61">
        <v>0.018544960254827467</v>
      </c>
      <c r="F18" s="65">
        <v>12.5521402253982</v>
      </c>
      <c r="G18" s="61">
        <v>-0.05533116092897717</v>
      </c>
      <c r="H18" s="170">
        <v>23.4205736149612</v>
      </c>
      <c r="I18" s="170">
        <v>24.409755959981805</v>
      </c>
      <c r="J18" s="61">
        <v>0.04223561562935888</v>
      </c>
    </row>
    <row r="19" spans="2:10" ht="14.25" customHeight="1">
      <c r="B19" s="29" t="s">
        <v>19</v>
      </c>
      <c r="C19" s="30">
        <v>15.610537878993098</v>
      </c>
      <c r="D19" s="171">
        <v>20.4243335657414</v>
      </c>
      <c r="E19" s="5">
        <v>0.3083683422097944</v>
      </c>
      <c r="F19" s="30">
        <v>12.758293300727003</v>
      </c>
      <c r="G19" s="5">
        <v>0.6008672229362814</v>
      </c>
      <c r="H19" s="171">
        <v>28.6130221973092</v>
      </c>
      <c r="I19" s="171">
        <v>33.182626866468404</v>
      </c>
      <c r="J19" s="5">
        <v>0.15970367050527556</v>
      </c>
    </row>
    <row r="20" spans="2:10" ht="14.25" customHeight="1">
      <c r="B20" s="145" t="s">
        <v>20</v>
      </c>
      <c r="C20" s="64">
        <v>7.8217431264932005</v>
      </c>
      <c r="D20" s="172">
        <v>8.009095853476701</v>
      </c>
      <c r="E20" s="60">
        <v>0.02395281000074192</v>
      </c>
      <c r="F20" s="64">
        <v>7.2319031536907</v>
      </c>
      <c r="G20" s="60">
        <v>0.1074672438595049</v>
      </c>
      <c r="H20" s="172">
        <v>15.534430529188699</v>
      </c>
      <c r="I20" s="172">
        <v>15.240999007167401</v>
      </c>
      <c r="J20" s="60">
        <v>-0.018889107101155003</v>
      </c>
    </row>
    <row r="21" spans="2:10" ht="14.25" customHeight="1" hidden="1">
      <c r="B21" s="34" t="s">
        <v>4</v>
      </c>
      <c r="C21" s="66">
        <v>0</v>
      </c>
      <c r="D21" s="111">
        <v>0</v>
      </c>
      <c r="E21" s="35" t="s">
        <v>7</v>
      </c>
      <c r="F21" s="66">
        <v>0</v>
      </c>
      <c r="G21" s="35" t="s">
        <v>7</v>
      </c>
      <c r="H21" s="111">
        <v>0</v>
      </c>
      <c r="I21" s="111">
        <v>0</v>
      </c>
      <c r="J21" s="35" t="s">
        <v>7</v>
      </c>
    </row>
    <row r="22" spans="2:12" ht="14.25" customHeight="1">
      <c r="B22" s="178" t="s">
        <v>0</v>
      </c>
      <c r="C22" s="179">
        <v>1.7542821154231</v>
      </c>
      <c r="D22" s="179">
        <v>2.0772622613125815</v>
      </c>
      <c r="E22" s="180">
        <v>0.18410958137801264</v>
      </c>
      <c r="F22" s="179">
        <v>0.5364617347083972</v>
      </c>
      <c r="G22" s="180" t="s">
        <v>7</v>
      </c>
      <c r="H22" s="179">
        <v>2.4481881455833028</v>
      </c>
      <c r="I22" s="179">
        <v>3.120455886020973</v>
      </c>
      <c r="J22" s="180">
        <v>0.27459807027106414</v>
      </c>
      <c r="K22" s="2"/>
      <c r="L22" s="133"/>
    </row>
    <row r="23" spans="2:12" ht="14.25" customHeight="1">
      <c r="B23" s="191" t="s">
        <v>24</v>
      </c>
      <c r="C23" s="207">
        <v>1.7541985354231</v>
      </c>
      <c r="D23" s="207">
        <v>2.1709144613125755</v>
      </c>
      <c r="E23" s="208">
        <v>0.23755345673513895</v>
      </c>
      <c r="F23" s="207">
        <v>0.9495414247083972</v>
      </c>
      <c r="G23" s="208">
        <v>1.2862767277154443</v>
      </c>
      <c r="H23" s="207">
        <v>2.4481881455833028</v>
      </c>
      <c r="I23" s="207">
        <v>3.120455886020973</v>
      </c>
      <c r="J23" s="208">
        <v>0.27459807027106414</v>
      </c>
      <c r="K23" s="2"/>
      <c r="L23" s="133"/>
    </row>
    <row r="24" spans="2:12" ht="14.25" customHeight="1">
      <c r="B24" s="191" t="s">
        <v>68</v>
      </c>
      <c r="C24" s="207">
        <v>8.358000000002752E-05</v>
      </c>
      <c r="D24" s="207">
        <v>-0.09365219999999397</v>
      </c>
      <c r="E24" s="208" t="s">
        <v>7</v>
      </c>
      <c r="F24" s="207">
        <v>-0.41307969</v>
      </c>
      <c r="G24" s="208">
        <v>0.7732829711381017</v>
      </c>
      <c r="H24" s="207">
        <v>8.358000000002752E-05</v>
      </c>
      <c r="I24" s="207">
        <v>-0.5067318899999833</v>
      </c>
      <c r="J24" s="208" t="s">
        <v>7</v>
      </c>
      <c r="K24" s="2"/>
      <c r="L24" s="133"/>
    </row>
    <row r="25" spans="2:11" ht="14.25" customHeight="1">
      <c r="B25" s="209" t="s">
        <v>75</v>
      </c>
      <c r="C25" s="210">
        <v>0.048096104687041674</v>
      </c>
      <c r="D25" s="210">
        <v>0.05147747554194604</v>
      </c>
      <c r="E25" s="211">
        <v>0.3381370854904364</v>
      </c>
      <c r="F25" s="210">
        <v>0.028553663782937066</v>
      </c>
      <c r="G25" s="211">
        <v>2.292381175900897</v>
      </c>
      <c r="H25" s="210">
        <v>0.03527896291729552</v>
      </c>
      <c r="I25" s="210">
        <v>0.04137067925093096</v>
      </c>
      <c r="J25" s="211">
        <v>0.6091716333635435</v>
      </c>
      <c r="K25" s="74"/>
    </row>
    <row r="26" spans="2:10" ht="4.5" customHeight="1">
      <c r="B26" s="41"/>
      <c r="C26" s="32"/>
      <c r="D26" s="182"/>
      <c r="E26" s="31"/>
      <c r="F26" s="32"/>
      <c r="G26" s="33"/>
      <c r="H26" s="182"/>
      <c r="I26" s="182"/>
      <c r="J26" s="33"/>
    </row>
    <row r="27" spans="2:12" ht="14.25" customHeight="1">
      <c r="B27" s="1" t="s">
        <v>76</v>
      </c>
      <c r="C27" s="40">
        <v>2.0578906350273996</v>
      </c>
      <c r="D27" s="168">
        <v>2.0744976103264</v>
      </c>
      <c r="E27" s="31">
        <v>0.008069901780168925</v>
      </c>
      <c r="F27" s="40">
        <v>1.5244482034464002</v>
      </c>
      <c r="G27" s="5">
        <v>0.36081869205951</v>
      </c>
      <c r="H27" s="168">
        <v>3.8623624957821</v>
      </c>
      <c r="I27" s="168">
        <v>3.5989458137728008</v>
      </c>
      <c r="J27" s="5">
        <v>-0.0682009216630919</v>
      </c>
      <c r="K27" s="40"/>
      <c r="L27" s="133"/>
    </row>
    <row r="28" spans="2:11" ht="14.25" customHeight="1">
      <c r="B28" s="1" t="s">
        <v>21</v>
      </c>
      <c r="C28" s="7">
        <v>0.05642264625017947</v>
      </c>
      <c r="D28" s="183">
        <v>0.049191205780091216</v>
      </c>
      <c r="E28" s="81">
        <v>-0.7231440470088252</v>
      </c>
      <c r="F28" s="7">
        <v>0.04584168770633521</v>
      </c>
      <c r="G28" s="81">
        <v>0.3349518073756004</v>
      </c>
      <c r="H28" s="183">
        <v>0.05565754556391927</v>
      </c>
      <c r="I28" s="183">
        <v>0.04771444889513638</v>
      </c>
      <c r="J28" s="81">
        <v>-0.7943096668782887</v>
      </c>
      <c r="K28" s="74"/>
    </row>
    <row r="29" spans="2:10" ht="14.25" customHeight="1">
      <c r="B29" s="10" t="s">
        <v>74</v>
      </c>
      <c r="C29" s="40">
        <v>-0.30369209960429955</v>
      </c>
      <c r="D29" s="168">
        <v>0.09641685098617536</v>
      </c>
      <c r="E29" s="31" t="s">
        <v>7</v>
      </c>
      <c r="F29" s="40">
        <v>-0.574906778738003</v>
      </c>
      <c r="G29" s="31" t="s">
        <v>7</v>
      </c>
      <c r="H29" s="168">
        <v>-1.4141743501987971</v>
      </c>
      <c r="I29" s="168">
        <v>-0.47848992775182797</v>
      </c>
      <c r="J29" s="31">
        <v>0.6616471457818731</v>
      </c>
    </row>
    <row r="30" spans="2:10" ht="14.25" customHeight="1">
      <c r="B30" s="80" t="s">
        <v>22</v>
      </c>
      <c r="C30" s="120">
        <v>3.0198319450274</v>
      </c>
      <c r="D30" s="173">
        <v>10.049445340329397</v>
      </c>
      <c r="E30" s="121" t="s">
        <v>7</v>
      </c>
      <c r="F30" s="120">
        <v>3.2780808634434004</v>
      </c>
      <c r="G30" s="121" t="s">
        <v>7</v>
      </c>
      <c r="H30" s="173">
        <v>5.4561876457821</v>
      </c>
      <c r="I30" s="173">
        <v>13.327526203772798</v>
      </c>
      <c r="J30" s="121">
        <v>1.4426444009995933</v>
      </c>
    </row>
    <row r="31" ht="12.75">
      <c r="B31" s="8"/>
    </row>
    <row r="32" ht="15" customHeight="1">
      <c r="B32" s="8"/>
    </row>
    <row r="33" spans="3:4" ht="12.75">
      <c r="C33" s="157"/>
      <c r="D33" s="157"/>
    </row>
    <row r="34" spans="2:10" s="42" customFormat="1" ht="12.75">
      <c r="B34" s="117"/>
      <c r="C34" s="68"/>
      <c r="D34" s="68"/>
      <c r="E34" s="70"/>
      <c r="F34" s="68"/>
      <c r="G34" s="70"/>
      <c r="H34" s="68"/>
      <c r="I34" s="68"/>
      <c r="J34" s="70"/>
    </row>
    <row r="35" spans="2:11" s="42" customFormat="1" ht="12.75">
      <c r="B35" s="117"/>
      <c r="C35" s="125"/>
      <c r="D35" s="126"/>
      <c r="E35" s="127"/>
      <c r="F35" s="128"/>
      <c r="G35" s="70"/>
      <c r="H35" s="125"/>
      <c r="I35" s="126"/>
      <c r="J35" s="39"/>
      <c r="K35" s="129"/>
    </row>
    <row r="36" spans="2:10" s="42" customFormat="1" ht="12.75">
      <c r="B36" s="117"/>
      <c r="C36" s="130"/>
      <c r="D36" s="130"/>
      <c r="E36" s="127"/>
      <c r="F36" s="215"/>
      <c r="G36" s="215"/>
      <c r="H36" s="130"/>
      <c r="I36" s="130"/>
      <c r="J36" s="39"/>
    </row>
    <row r="37" spans="2:11" s="42" customFormat="1" ht="12.75">
      <c r="B37" s="117"/>
      <c r="C37" s="130"/>
      <c r="D37" s="130"/>
      <c r="E37" s="127"/>
      <c r="F37" s="128"/>
      <c r="G37" s="70"/>
      <c r="H37" s="130"/>
      <c r="I37" s="130"/>
      <c r="J37" s="39"/>
      <c r="K37" s="129"/>
    </row>
    <row r="38" spans="2:10" s="42" customFormat="1" ht="12.75">
      <c r="B38" s="117"/>
      <c r="C38" s="126"/>
      <c r="D38" s="126"/>
      <c r="E38" s="127"/>
      <c r="F38" s="117"/>
      <c r="G38" s="118"/>
      <c r="H38" s="126"/>
      <c r="I38" s="126"/>
      <c r="J38" s="39"/>
    </row>
    <row r="39" spans="2:10" s="42" customFormat="1" ht="12.75">
      <c r="B39" s="117"/>
      <c r="C39" s="131"/>
      <c r="D39" s="131"/>
      <c r="E39" s="127"/>
      <c r="G39" s="79"/>
      <c r="H39" s="131"/>
      <c r="I39" s="131"/>
      <c r="J39" s="39"/>
    </row>
    <row r="40" spans="5:7" s="42" customFormat="1" ht="12.75">
      <c r="E40" s="79"/>
      <c r="G40" s="79"/>
    </row>
    <row r="41" spans="4:9" s="42" customFormat="1" ht="12.75">
      <c r="D41" s="132"/>
      <c r="E41" s="79"/>
      <c r="G41" s="79"/>
      <c r="I41" s="132"/>
    </row>
    <row r="42" spans="1:9" s="8" customFormat="1" ht="12.75">
      <c r="A42" s="42"/>
      <c r="B42" s="37"/>
      <c r="C42" s="113"/>
      <c r="D42" s="114"/>
      <c r="E42" s="114"/>
      <c r="F42" s="37"/>
      <c r="G42" s="38"/>
      <c r="H42" s="113"/>
      <c r="I42" s="114"/>
    </row>
    <row r="43" spans="1:9" s="8" customFormat="1" ht="12.75">
      <c r="A43" s="42"/>
      <c r="B43" s="37"/>
      <c r="C43" s="111"/>
      <c r="D43" s="111"/>
      <c r="E43" s="112"/>
      <c r="G43" s="36"/>
      <c r="H43" s="111"/>
      <c r="I43" s="111"/>
    </row>
    <row r="44" spans="1:9" s="8" customFormat="1" ht="12.75">
      <c r="A44" s="42"/>
      <c r="B44" s="37"/>
      <c r="C44" s="111"/>
      <c r="D44" s="111"/>
      <c r="E44" s="112"/>
      <c r="G44" s="36"/>
      <c r="H44" s="111"/>
      <c r="I44" s="111"/>
    </row>
    <row r="45" spans="1:9" s="8" customFormat="1" ht="12.75">
      <c r="A45" s="42"/>
      <c r="B45" s="37"/>
      <c r="C45" s="111"/>
      <c r="D45" s="111"/>
      <c r="E45" s="112"/>
      <c r="G45" s="36"/>
      <c r="H45" s="111"/>
      <c r="I45" s="111"/>
    </row>
    <row r="46" spans="1:7" s="8" customFormat="1" ht="12.75">
      <c r="A46" s="42"/>
      <c r="B46" s="9"/>
      <c r="E46" s="36"/>
      <c r="G46" s="36"/>
    </row>
    <row r="47" spans="1:9" s="8" customFormat="1" ht="12.75">
      <c r="A47" s="42"/>
      <c r="B47" s="37"/>
      <c r="C47" s="37"/>
      <c r="D47" s="37"/>
      <c r="E47" s="38"/>
      <c r="F47" s="37"/>
      <c r="G47" s="38"/>
      <c r="H47" s="37"/>
      <c r="I47" s="37"/>
    </row>
    <row r="48" spans="1:7" s="8" customFormat="1" ht="12.75">
      <c r="A48" s="42"/>
      <c r="E48" s="36"/>
      <c r="G48" s="36"/>
    </row>
    <row r="49" spans="1:7" s="8" customFormat="1" ht="12.75">
      <c r="A49" s="42"/>
      <c r="E49" s="36"/>
      <c r="G49" s="36"/>
    </row>
    <row r="50" spans="1:7" s="8" customFormat="1" ht="12.75">
      <c r="A50" s="42"/>
      <c r="E50" s="36"/>
      <c r="G50" s="36"/>
    </row>
    <row r="51" spans="1:7" s="8" customFormat="1" ht="12.75">
      <c r="A51" s="42"/>
      <c r="E51" s="36"/>
      <c r="G51" s="36"/>
    </row>
    <row r="52" spans="1:7" s="8" customFormat="1" ht="12.75">
      <c r="A52" s="42"/>
      <c r="E52" s="36"/>
      <c r="G52" s="36"/>
    </row>
    <row r="53" spans="1:7" s="8" customFormat="1" ht="12.75">
      <c r="A53" s="42"/>
      <c r="E53" s="36"/>
      <c r="G53" s="36"/>
    </row>
    <row r="54" spans="1:7" s="8" customFormat="1" ht="12.75">
      <c r="A54" s="42"/>
      <c r="E54" s="36"/>
      <c r="G54" s="36"/>
    </row>
    <row r="55" spans="1:7" s="8" customFormat="1" ht="12.75">
      <c r="A55" s="42"/>
      <c r="E55" s="36"/>
      <c r="G55" s="36"/>
    </row>
    <row r="56" spans="1:7" s="8" customFormat="1" ht="12.75">
      <c r="A56" s="42"/>
      <c r="E56" s="36"/>
      <c r="G56" s="36"/>
    </row>
    <row r="57" spans="1:7" s="8" customFormat="1" ht="12.75">
      <c r="A57" s="42"/>
      <c r="E57" s="36"/>
      <c r="G57" s="36"/>
    </row>
  </sheetData>
  <sheetProtection/>
  <mergeCells count="1">
    <mergeCell ref="F36:G36"/>
  </mergeCells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tabSelected="1" zoomScaleSheetLayoutView="110" zoomScalePageLayoutView="0" workbookViewId="0" topLeftCell="A1">
      <selection activeCell="D37" sqref="D37"/>
    </sheetView>
  </sheetViews>
  <sheetFormatPr defaultColWidth="9.140625" defaultRowHeight="13.5"/>
  <cols>
    <col min="1" max="1" width="9.140625" style="88" customWidth="1"/>
    <col min="2" max="2" width="35.28125" style="6" customWidth="1"/>
    <col min="3" max="4" width="11.57421875" style="6" customWidth="1"/>
    <col min="5" max="5" width="9.00390625" style="6" customWidth="1"/>
    <col min="6" max="6" width="11.57421875" style="6" customWidth="1"/>
    <col min="7" max="7" width="9.00390625" style="6" customWidth="1"/>
    <col min="8" max="9" width="11.57421875" style="6" customWidth="1"/>
    <col min="10" max="17" width="9.140625" style="67" customWidth="1"/>
    <col min="18" max="16384" width="9.140625" style="6" customWidth="1"/>
  </cols>
  <sheetData>
    <row r="1" spans="1:10" ht="12.75">
      <c r="A1" s="154"/>
      <c r="B1" s="4"/>
      <c r="C1" s="101"/>
      <c r="D1" s="101"/>
      <c r="E1" s="147"/>
      <c r="F1" s="103"/>
      <c r="G1" s="88"/>
      <c r="H1" s="101"/>
      <c r="I1" s="101"/>
      <c r="J1" s="93"/>
    </row>
    <row r="2" spans="1:8" ht="12.75">
      <c r="A2" s="155"/>
      <c r="B2" s="213" t="s">
        <v>14</v>
      </c>
      <c r="C2" s="214"/>
      <c r="D2" s="214"/>
      <c r="E2" s="214"/>
      <c r="F2" s="214"/>
      <c r="G2" s="214"/>
      <c r="H2" s="11"/>
    </row>
    <row r="3" spans="1:17" ht="13.5" thickBot="1">
      <c r="A3" s="155"/>
      <c r="B3" s="158" t="s">
        <v>23</v>
      </c>
      <c r="C3" s="159" t="s">
        <v>77</v>
      </c>
      <c r="D3" s="159" t="s">
        <v>78</v>
      </c>
      <c r="E3" s="159" t="s">
        <v>73</v>
      </c>
      <c r="F3" s="159" t="s">
        <v>72</v>
      </c>
      <c r="G3" s="159" t="s">
        <v>6</v>
      </c>
      <c r="H3" s="159" t="s">
        <v>79</v>
      </c>
      <c r="I3" s="159" t="s">
        <v>80</v>
      </c>
      <c r="J3" s="159" t="s">
        <v>73</v>
      </c>
      <c r="K3" s="1"/>
      <c r="L3" s="42"/>
      <c r="M3" s="43"/>
      <c r="N3" s="42"/>
      <c r="O3" s="68"/>
      <c r="P3" s="68"/>
      <c r="Q3" s="70"/>
    </row>
    <row r="4" spans="1:13" ht="13.5" customHeight="1" thickTop="1">
      <c r="A4" s="155"/>
      <c r="B4" s="184" t="s">
        <v>11</v>
      </c>
      <c r="C4" s="185">
        <v>40.292489989475605</v>
      </c>
      <c r="D4" s="185">
        <v>46.07289817275169</v>
      </c>
      <c r="E4" s="186">
        <v>0.14346118060179278</v>
      </c>
      <c r="F4" s="185">
        <v>36.60882588401739</v>
      </c>
      <c r="G4" s="187">
        <v>0.2585188697042072</v>
      </c>
      <c r="H4" s="185">
        <v>76.4228352498377</v>
      </c>
      <c r="I4" s="185">
        <v>82.68172405676908</v>
      </c>
      <c r="J4" s="187">
        <v>0.0818981497672801</v>
      </c>
      <c r="L4" s="92"/>
      <c r="M4" s="69"/>
    </row>
    <row r="5" spans="2:12" ht="13.5" customHeight="1">
      <c r="B5" s="28" t="s">
        <v>15</v>
      </c>
      <c r="C5" s="13">
        <v>22.9014907194756</v>
      </c>
      <c r="D5" s="13">
        <v>23.91102828275169</v>
      </c>
      <c r="E5" s="14">
        <v>0.044081740164520045</v>
      </c>
      <c r="F5" s="13">
        <v>21.174466184017398</v>
      </c>
      <c r="G5" s="14">
        <v>0.12923877631445863</v>
      </c>
      <c r="H5" s="13">
        <v>44.0028019298377</v>
      </c>
      <c r="I5" s="13">
        <v>45.085494466769084</v>
      </c>
      <c r="J5" s="14">
        <v>0.024605081709517765</v>
      </c>
      <c r="L5" s="92"/>
    </row>
    <row r="6" spans="2:12" ht="13.5" customHeight="1">
      <c r="B6" s="28" t="s">
        <v>71</v>
      </c>
      <c r="C6" s="13">
        <v>17.390999270000002</v>
      </c>
      <c r="D6" s="13">
        <v>22.161869890000002</v>
      </c>
      <c r="E6" s="14">
        <v>0.27432987293777283</v>
      </c>
      <c r="F6" s="13">
        <v>15.4343597</v>
      </c>
      <c r="G6" s="14">
        <v>0.4358788003366283</v>
      </c>
      <c r="H6" s="13">
        <v>32.42003332</v>
      </c>
      <c r="I6" s="13">
        <v>37.59622959</v>
      </c>
      <c r="J6" s="14">
        <v>0.15966042412444992</v>
      </c>
      <c r="L6" s="92"/>
    </row>
    <row r="7" spans="2:12" ht="13.5" customHeight="1">
      <c r="B7" s="108" t="s">
        <v>16</v>
      </c>
      <c r="C7" s="140">
        <v>0.6009712622179999</v>
      </c>
      <c r="D7" s="140">
        <v>0.5007919923626001</v>
      </c>
      <c r="E7" s="110">
        <v>-0.16669560784931542</v>
      </c>
      <c r="F7" s="109">
        <v>0.4052443805069</v>
      </c>
      <c r="G7" s="110">
        <v>0.2357777589319915</v>
      </c>
      <c r="H7" s="109">
        <v>1.0409192372046998</v>
      </c>
      <c r="I7" s="109">
        <v>0.9060363728695</v>
      </c>
      <c r="J7" s="110">
        <v>-0.12958052797392455</v>
      </c>
      <c r="L7" s="92"/>
    </row>
    <row r="8" spans="2:12" ht="13.5" customHeight="1">
      <c r="B8" s="47" t="s">
        <v>17</v>
      </c>
      <c r="C8" s="139">
        <v>39.4784646632026</v>
      </c>
      <c r="D8" s="139">
        <v>45.334526347340905</v>
      </c>
      <c r="E8" s="46">
        <v>0.14833559851167838</v>
      </c>
      <c r="F8" s="45">
        <v>37.00073112481459</v>
      </c>
      <c r="G8" s="48">
        <v>0.22523325807843944</v>
      </c>
      <c r="H8" s="45">
        <v>76.38745202466019</v>
      </c>
      <c r="I8" s="45">
        <v>82.3352574721555</v>
      </c>
      <c r="J8" s="48">
        <v>0.07786364500775834</v>
      </c>
      <c r="K8" s="69"/>
      <c r="L8" s="92"/>
    </row>
    <row r="9" spans="2:12" ht="13.5" customHeight="1">
      <c r="B9" s="137" t="s">
        <v>18</v>
      </c>
      <c r="C9" s="141">
        <v>13.8214203707842</v>
      </c>
      <c r="D9" s="141">
        <v>14.217406874583599</v>
      </c>
      <c r="E9" s="51">
        <v>0.028650203320379278</v>
      </c>
      <c r="F9" s="84">
        <v>14.961838285398198</v>
      </c>
      <c r="G9" s="51">
        <v>-0.04975534400349164</v>
      </c>
      <c r="H9" s="84">
        <v>28.1742125649612</v>
      </c>
      <c r="I9" s="84">
        <v>29.179245159981797</v>
      </c>
      <c r="J9" s="51">
        <v>0.03567207398266402</v>
      </c>
      <c r="L9" s="92"/>
    </row>
    <row r="10" spans="2:12" ht="15">
      <c r="B10" s="29" t="s">
        <v>19</v>
      </c>
      <c r="C10" s="53">
        <v>16.7270390189931</v>
      </c>
      <c r="D10" s="53">
        <v>21.348424925741398</v>
      </c>
      <c r="E10" s="25">
        <v>0.27628236542647144</v>
      </c>
      <c r="F10" s="57">
        <v>13.637337710727001</v>
      </c>
      <c r="G10" s="25">
        <v>0.5654393385703815</v>
      </c>
      <c r="H10" s="57">
        <v>30.8162040473092</v>
      </c>
      <c r="I10" s="57">
        <v>34.985762636468394</v>
      </c>
      <c r="J10" s="25">
        <v>0.1353040946496222</v>
      </c>
      <c r="L10" s="92"/>
    </row>
    <row r="11" spans="2:13" ht="13.5" customHeight="1">
      <c r="B11" s="138" t="s">
        <v>20</v>
      </c>
      <c r="C11" s="100">
        <v>8.9300052734253</v>
      </c>
      <c r="D11" s="100">
        <v>9.2966878870159</v>
      </c>
      <c r="E11" s="49">
        <v>0.04106185857267142</v>
      </c>
      <c r="F11" s="59">
        <v>7.9498595886893995</v>
      </c>
      <c r="G11" s="49">
        <v>0.16941535674953168</v>
      </c>
      <c r="H11" s="59">
        <v>17.3970354123898</v>
      </c>
      <c r="I11" s="59">
        <v>17.2465474757053</v>
      </c>
      <c r="J11" s="49">
        <v>-0.008650205803301872</v>
      </c>
      <c r="L11" s="92"/>
      <c r="M11" s="69"/>
    </row>
    <row r="12" spans="2:12" ht="13.5" customHeight="1">
      <c r="B12" s="188" t="s">
        <v>0</v>
      </c>
      <c r="C12" s="189">
        <v>10.525948218491006</v>
      </c>
      <c r="D12" s="189">
        <v>11.842993997773394</v>
      </c>
      <c r="E12" s="190">
        <v>0.12512371825739413</v>
      </c>
      <c r="F12" s="189">
        <v>7.988229689709699</v>
      </c>
      <c r="G12" s="190">
        <v>0.48255551702892785</v>
      </c>
      <c r="H12" s="189">
        <v>17.318696372382213</v>
      </c>
      <c r="I12" s="189">
        <v>19.831223687483106</v>
      </c>
      <c r="J12" s="190">
        <v>0.14507600693938902</v>
      </c>
      <c r="K12" s="93"/>
      <c r="L12" s="92"/>
    </row>
    <row r="13" spans="2:12" ht="13.5" customHeight="1">
      <c r="B13" s="191" t="s">
        <v>24</v>
      </c>
      <c r="C13" s="192">
        <v>1.4149965884910052</v>
      </c>
      <c r="D13" s="192">
        <v>1.2391638177733912</v>
      </c>
      <c r="E13" s="193">
        <v>-0.1242637417982239</v>
      </c>
      <c r="F13" s="192">
        <v>0.013339139709700248</v>
      </c>
      <c r="G13" s="193" t="s">
        <v>7</v>
      </c>
      <c r="H13" s="192">
        <v>1.076302462382213</v>
      </c>
      <c r="I13" s="192">
        <v>1.2525029574830915</v>
      </c>
      <c r="J13" s="193">
        <v>0.1637090885315718</v>
      </c>
      <c r="K13" s="93"/>
      <c r="L13" s="92"/>
    </row>
    <row r="14" spans="2:12" ht="13.5" customHeight="1">
      <c r="B14" s="191" t="s">
        <v>25</v>
      </c>
      <c r="C14" s="192">
        <v>9.11095163</v>
      </c>
      <c r="D14" s="192">
        <v>10.603830180000003</v>
      </c>
      <c r="E14" s="193">
        <v>0.1638553919092645</v>
      </c>
      <c r="F14" s="192">
        <v>7.974890549999999</v>
      </c>
      <c r="G14" s="193">
        <v>0.3296521266990936</v>
      </c>
      <c r="H14" s="192">
        <v>16.24239391</v>
      </c>
      <c r="I14" s="192">
        <v>18.578720730000015</v>
      </c>
      <c r="J14" s="193">
        <v>0.14384128552390305</v>
      </c>
      <c r="K14" s="93"/>
      <c r="L14" s="92"/>
    </row>
    <row r="15" spans="2:12" ht="13.5" customHeight="1">
      <c r="B15" s="181" t="s">
        <v>26</v>
      </c>
      <c r="C15" s="194">
        <v>0.035118122232222486</v>
      </c>
      <c r="D15" s="194">
        <v>0.026895721062024574</v>
      </c>
      <c r="E15" s="195">
        <v>-0.8222401170197912</v>
      </c>
      <c r="F15" s="194">
        <v>0.0003643695034623829</v>
      </c>
      <c r="G15" s="195">
        <v>2.6531351558562193</v>
      </c>
      <c r="H15" s="194">
        <v>0.014083519132254372</v>
      </c>
      <c r="I15" s="194">
        <v>0.015148486219555918</v>
      </c>
      <c r="J15" s="195">
        <v>0.10649670873015463</v>
      </c>
      <c r="L15" s="92"/>
    </row>
    <row r="16" spans="2:12" ht="6" customHeight="1">
      <c r="B16" s="22"/>
      <c r="C16" s="99"/>
      <c r="D16" s="99"/>
      <c r="E16" s="81"/>
      <c r="F16" s="58"/>
      <c r="G16" s="81"/>
      <c r="H16" s="58"/>
      <c r="I16" s="58"/>
      <c r="J16" s="81"/>
      <c r="L16" s="92"/>
    </row>
    <row r="17" spans="2:12" ht="13.5" customHeight="1">
      <c r="B17" s="10" t="s">
        <v>33</v>
      </c>
      <c r="C17" s="53">
        <v>2.4297324492405</v>
      </c>
      <c r="D17" s="53">
        <v>2.5201293363873005</v>
      </c>
      <c r="E17" s="25">
        <v>0.03720446141099091</v>
      </c>
      <c r="F17" s="57">
        <v>1.9125102492906</v>
      </c>
      <c r="G17" s="25">
        <v>0.3177076239576139</v>
      </c>
      <c r="H17" s="57">
        <v>4.896044328021801</v>
      </c>
      <c r="I17" s="57">
        <v>4.432639585677901</v>
      </c>
      <c r="J17" s="25">
        <v>-0.09464880448317632</v>
      </c>
      <c r="L17" s="92"/>
    </row>
    <row r="18" spans="2:12" ht="13.5" customHeight="1">
      <c r="B18" s="19" t="s">
        <v>1</v>
      </c>
      <c r="C18" s="142">
        <v>8.096215769250506</v>
      </c>
      <c r="D18" s="142">
        <v>9.322864661386092</v>
      </c>
      <c r="E18" s="48">
        <v>0.15150891812869025</v>
      </c>
      <c r="F18" s="89">
        <v>6.0757194404191</v>
      </c>
      <c r="G18" s="48">
        <v>0.534446208849796</v>
      </c>
      <c r="H18" s="89">
        <v>12.422652044360412</v>
      </c>
      <c r="I18" s="89">
        <v>15.398584101805199</v>
      </c>
      <c r="J18" s="48">
        <v>0.23955690353540807</v>
      </c>
      <c r="L18" s="92"/>
    </row>
    <row r="19" spans="2:12" ht="13.5" customHeight="1">
      <c r="B19" s="19" t="s">
        <v>27</v>
      </c>
      <c r="C19" s="142">
        <v>-0.3609380976749999</v>
      </c>
      <c r="D19" s="142">
        <v>0.42478614908919937</v>
      </c>
      <c r="E19" s="48" t="s">
        <v>7</v>
      </c>
      <c r="F19" s="89">
        <v>-0.3028886331274</v>
      </c>
      <c r="G19" s="48" t="s">
        <v>7</v>
      </c>
      <c r="H19" s="89">
        <v>-0.26740582411719993</v>
      </c>
      <c r="I19" s="89">
        <v>0.1218975159617994</v>
      </c>
      <c r="J19" s="48" t="s">
        <v>7</v>
      </c>
      <c r="L19" s="92"/>
    </row>
    <row r="20" spans="2:12" ht="13.5" customHeight="1">
      <c r="B20" s="41" t="s">
        <v>28</v>
      </c>
      <c r="C20" s="53">
        <v>1.4833184605782004</v>
      </c>
      <c r="D20" s="53">
        <v>1.3583829037749986</v>
      </c>
      <c r="E20" s="48">
        <v>-0.08422706257866006</v>
      </c>
      <c r="F20" s="57">
        <v>0.9714862481145001</v>
      </c>
      <c r="G20" s="25">
        <v>0.398252323603554</v>
      </c>
      <c r="H20" s="57">
        <v>2.3075502639813004</v>
      </c>
      <c r="I20" s="57">
        <v>2.3298691518894983</v>
      </c>
      <c r="J20" s="25">
        <v>0.009672113434136133</v>
      </c>
      <c r="L20" s="92"/>
    </row>
    <row r="21" spans="2:12" ht="13.5" customHeight="1">
      <c r="B21" s="41" t="s">
        <v>29</v>
      </c>
      <c r="C21" s="53">
        <v>1.8442565582532002</v>
      </c>
      <c r="D21" s="53">
        <v>0.9335967546857992</v>
      </c>
      <c r="E21" s="25">
        <v>-0.4937815183533567</v>
      </c>
      <c r="F21" s="57">
        <v>1.2743748812419</v>
      </c>
      <c r="G21" s="25">
        <v>-0.2674080692990486</v>
      </c>
      <c r="H21" s="57">
        <v>2.5749560880985</v>
      </c>
      <c r="I21" s="57">
        <v>2.207971635927699</v>
      </c>
      <c r="J21" s="25">
        <v>-0.142520664281232</v>
      </c>
      <c r="L21" s="92"/>
    </row>
    <row r="22" spans="2:12" ht="13.5" customHeight="1">
      <c r="B22" s="19" t="s">
        <v>2</v>
      </c>
      <c r="C22" s="142">
        <v>7.735277671575506</v>
      </c>
      <c r="D22" s="142">
        <v>9.747650810475292</v>
      </c>
      <c r="E22" s="48">
        <v>0.26015525548547114</v>
      </c>
      <c r="F22" s="89">
        <v>5.772830807291699</v>
      </c>
      <c r="G22" s="48">
        <v>0.6885391475812824</v>
      </c>
      <c r="H22" s="89">
        <v>12.155246220243212</v>
      </c>
      <c r="I22" s="89">
        <v>15.52048161776699</v>
      </c>
      <c r="J22" s="48">
        <v>0.27685456440358663</v>
      </c>
      <c r="L22" s="92"/>
    </row>
    <row r="23" spans="2:12" ht="13.5" customHeight="1">
      <c r="B23" s="52" t="s">
        <v>30</v>
      </c>
      <c r="C23" s="100">
        <v>1.4994290477466</v>
      </c>
      <c r="D23" s="100">
        <v>-0.17612727192069855</v>
      </c>
      <c r="E23" s="49" t="s">
        <v>7</v>
      </c>
      <c r="F23" s="59">
        <v>-0.24374322463960002</v>
      </c>
      <c r="G23" s="49">
        <v>0.27740649127326006</v>
      </c>
      <c r="H23" s="59">
        <v>1.7585521225194</v>
      </c>
      <c r="I23" s="59">
        <v>-0.41987049656029996</v>
      </c>
      <c r="J23" s="49" t="s">
        <v>7</v>
      </c>
      <c r="L23" s="92"/>
    </row>
    <row r="24" spans="2:12" ht="13.5" customHeight="1">
      <c r="B24" s="143" t="s">
        <v>69</v>
      </c>
      <c r="C24" s="119">
        <v>9.234706719322105</v>
      </c>
      <c r="D24" s="119">
        <v>9.571523538554587</v>
      </c>
      <c r="E24" s="46">
        <v>0.03647293081086678</v>
      </c>
      <c r="F24" s="135">
        <v>5.5290875826520995</v>
      </c>
      <c r="G24" s="46">
        <v>0.731121707781572</v>
      </c>
      <c r="H24" s="135">
        <v>13.913798342762613</v>
      </c>
      <c r="I24" s="135">
        <v>15.10061112120669</v>
      </c>
      <c r="J24" s="46">
        <v>0.08529754055702614</v>
      </c>
      <c r="K24" s="102"/>
      <c r="L24" s="92"/>
    </row>
    <row r="25" spans="2:12" ht="17.25" customHeight="1">
      <c r="B25" s="19" t="s">
        <v>70</v>
      </c>
      <c r="C25" s="212">
        <v>-0.09780657</v>
      </c>
      <c r="D25" s="142">
        <v>48.407729</v>
      </c>
      <c r="E25" s="48" t="s">
        <v>7</v>
      </c>
      <c r="F25" s="152">
        <v>-0.45748408875</v>
      </c>
      <c r="G25" s="48" t="s">
        <v>7</v>
      </c>
      <c r="H25" s="212">
        <v>-0.26966105</v>
      </c>
      <c r="I25" s="89">
        <v>47.950244911249996</v>
      </c>
      <c r="J25" s="48" t="s">
        <v>7</v>
      </c>
      <c r="K25" s="102"/>
      <c r="L25" s="92"/>
    </row>
    <row r="26" spans="2:12" ht="13.5" customHeight="1">
      <c r="B26" s="143" t="s">
        <v>13</v>
      </c>
      <c r="C26" s="119">
        <v>9.136900149322106</v>
      </c>
      <c r="D26" s="119">
        <v>57.97925253855459</v>
      </c>
      <c r="E26" s="46" t="s">
        <v>7</v>
      </c>
      <c r="F26" s="135">
        <v>5.071603493902099</v>
      </c>
      <c r="G26" s="46" t="s">
        <v>7</v>
      </c>
      <c r="H26" s="135">
        <v>13.644137292762613</v>
      </c>
      <c r="I26" s="135">
        <v>63.050856032456686</v>
      </c>
      <c r="J26" s="46" t="s">
        <v>7</v>
      </c>
      <c r="K26" s="102"/>
      <c r="L26" s="92"/>
    </row>
    <row r="27" spans="2:12" ht="13.5" customHeight="1">
      <c r="B27" s="54" t="s">
        <v>31</v>
      </c>
      <c r="C27" s="141">
        <v>9.110772745213035</v>
      </c>
      <c r="D27" s="141">
        <v>57.94292820604388</v>
      </c>
      <c r="E27" s="51" t="s">
        <v>7</v>
      </c>
      <c r="F27" s="90">
        <v>4.977453814352485</v>
      </c>
      <c r="G27" s="51" t="s">
        <v>7</v>
      </c>
      <c r="H27" s="90">
        <v>13.583209621590667</v>
      </c>
      <c r="I27" s="90">
        <v>62.92038202039636</v>
      </c>
      <c r="J27" s="51" t="s">
        <v>7</v>
      </c>
      <c r="K27" s="93"/>
      <c r="L27" s="92"/>
    </row>
    <row r="28" spans="2:12" ht="13.5" customHeight="1">
      <c r="B28" s="196" t="s">
        <v>32</v>
      </c>
      <c r="C28" s="197">
        <v>0.026126758674084156</v>
      </c>
      <c r="D28" s="197">
        <v>0.036136380241237206</v>
      </c>
      <c r="E28" s="162">
        <v>0.38311761868424443</v>
      </c>
      <c r="F28" s="198">
        <v>0.0941505620860128</v>
      </c>
      <c r="G28" s="162">
        <v>-0.6161851884832699</v>
      </c>
      <c r="H28" s="198">
        <v>0.06092707047984816</v>
      </c>
      <c r="I28" s="198">
        <v>0.13028694232725002</v>
      </c>
      <c r="J28" s="162">
        <v>1.1384081214005337</v>
      </c>
      <c r="L28" s="92"/>
    </row>
    <row r="29" spans="2:12" ht="13.5" customHeight="1">
      <c r="B29" s="20"/>
      <c r="C29" s="4"/>
      <c r="D29" s="21"/>
      <c r="F29" s="4"/>
      <c r="H29" s="4"/>
      <c r="I29" s="21"/>
      <c r="L29" s="92"/>
    </row>
    <row r="30" spans="2:12" ht="13.5" customHeight="1">
      <c r="B30" s="10"/>
      <c r="C30" s="22"/>
      <c r="D30" s="18"/>
      <c r="E30" s="23"/>
      <c r="F30" s="22"/>
      <c r="G30" s="23"/>
      <c r="H30" s="22"/>
      <c r="I30" s="18"/>
      <c r="L30" s="92"/>
    </row>
    <row r="31" spans="2:12" ht="13.5" customHeight="1">
      <c r="B31" s="22"/>
      <c r="C31" s="22"/>
      <c r="D31" s="10"/>
      <c r="E31" s="23"/>
      <c r="F31" s="22"/>
      <c r="G31" s="23"/>
      <c r="H31" s="22"/>
      <c r="I31" s="10"/>
      <c r="L31" s="92"/>
    </row>
    <row r="32" spans="2:12" ht="13.5" customHeight="1">
      <c r="B32" s="22"/>
      <c r="C32" s="22"/>
      <c r="D32" s="10"/>
      <c r="E32" s="23"/>
      <c r="F32" s="22"/>
      <c r="G32" s="23"/>
      <c r="H32" s="22"/>
      <c r="I32" s="10"/>
      <c r="L32" s="92"/>
    </row>
    <row r="33" spans="2:10" ht="13.5" customHeight="1">
      <c r="B33" s="86"/>
      <c r="C33" s="87"/>
      <c r="D33" s="87"/>
      <c r="E33" s="88"/>
      <c r="F33" s="87"/>
      <c r="G33" s="88"/>
      <c r="H33" s="87"/>
      <c r="I33" s="87"/>
      <c r="J33" s="69"/>
    </row>
    <row r="34" spans="2:9" ht="13.5" customHeight="1">
      <c r="B34" s="213" t="s">
        <v>14</v>
      </c>
      <c r="C34" s="214"/>
      <c r="D34" s="214"/>
      <c r="E34" s="214"/>
      <c r="F34" s="214"/>
      <c r="G34" s="214"/>
      <c r="H34" s="88"/>
      <c r="I34" s="87"/>
    </row>
    <row r="35" spans="2:14" ht="16.5" customHeight="1" thickBot="1">
      <c r="B35" s="158" t="s">
        <v>34</v>
      </c>
      <c r="C35" s="159" t="s">
        <v>77</v>
      </c>
      <c r="D35" s="159" t="s">
        <v>78</v>
      </c>
      <c r="E35" s="159" t="s">
        <v>73</v>
      </c>
      <c r="F35" s="159" t="s">
        <v>72</v>
      </c>
      <c r="G35" s="159" t="s">
        <v>6</v>
      </c>
      <c r="H35" s="159" t="s">
        <v>79</v>
      </c>
      <c r="I35" s="159" t="s">
        <v>80</v>
      </c>
      <c r="J35" s="159" t="s">
        <v>73</v>
      </c>
      <c r="K35" s="1"/>
      <c r="L35" s="42"/>
      <c r="M35" s="204"/>
      <c r="N35" s="42"/>
    </row>
    <row r="36" spans="2:10" ht="13.5" customHeight="1" thickTop="1">
      <c r="B36" s="44" t="s">
        <v>60</v>
      </c>
      <c r="C36" s="45">
        <v>-1.0223204865363955</v>
      </c>
      <c r="D36" s="134">
        <v>-1.1211107525530088</v>
      </c>
      <c r="E36" s="55">
        <v>-0.09663336235324119</v>
      </c>
      <c r="F36" s="45">
        <v>-1.5887500337366998</v>
      </c>
      <c r="G36" s="55">
        <v>0.29434415185113494</v>
      </c>
      <c r="H36" s="45">
        <v>-3.4004535033998877</v>
      </c>
      <c r="I36" s="134">
        <v>-2.709860786289709</v>
      </c>
      <c r="J36" s="46">
        <v>0.20308841641848685</v>
      </c>
    </row>
    <row r="37" spans="2:10" ht="13.5" customHeight="1">
      <c r="B37" s="22" t="s">
        <v>35</v>
      </c>
      <c r="C37" s="24">
        <v>-4.810942510000001</v>
      </c>
      <c r="D37" s="57">
        <v>-8.531776960000002</v>
      </c>
      <c r="E37" s="25">
        <v>-0.7734107074166637</v>
      </c>
      <c r="F37" s="24">
        <v>2.8428530000000003</v>
      </c>
      <c r="G37" s="26" t="s">
        <v>7</v>
      </c>
      <c r="H37" s="24">
        <v>0.3565264899999985</v>
      </c>
      <c r="I37" s="57">
        <v>-5.348923960000008</v>
      </c>
      <c r="J37" s="25" t="s">
        <v>7</v>
      </c>
    </row>
    <row r="38" spans="2:10" ht="13.5" customHeight="1">
      <c r="B38" s="4" t="s">
        <v>36</v>
      </c>
      <c r="C38" s="24">
        <v>1.0165353557070995</v>
      </c>
      <c r="D38" s="57">
        <v>4.1956087488065</v>
      </c>
      <c r="E38" s="25" t="s">
        <v>7</v>
      </c>
      <c r="F38" s="24">
        <v>0.07863695706339989</v>
      </c>
      <c r="G38" s="14" t="s">
        <v>7</v>
      </c>
      <c r="H38" s="24">
        <v>-0.3996279835382006</v>
      </c>
      <c r="I38" s="57">
        <v>4.274245705869902</v>
      </c>
      <c r="J38" s="25" t="s">
        <v>7</v>
      </c>
    </row>
    <row r="39" spans="2:10" ht="13.5" customHeight="1">
      <c r="B39" s="44" t="s">
        <v>37</v>
      </c>
      <c r="C39" s="56">
        <v>-4.816727640829297</v>
      </c>
      <c r="D39" s="135">
        <v>-5.45727896374651</v>
      </c>
      <c r="E39" s="46">
        <v>-0.13298475037025936</v>
      </c>
      <c r="F39" s="56">
        <v>1.3327399233267003</v>
      </c>
      <c r="G39" s="55" t="s">
        <v>7</v>
      </c>
      <c r="H39" s="56">
        <v>-3.44355499693809</v>
      </c>
      <c r="I39" s="135">
        <v>-3.7845390404198156</v>
      </c>
      <c r="J39" s="46">
        <v>-0.09902093731185321</v>
      </c>
    </row>
    <row r="40" spans="2:10" ht="13.5" customHeight="1">
      <c r="B40" s="22" t="s">
        <v>38</v>
      </c>
      <c r="C40" s="24">
        <v>-1.92215991</v>
      </c>
      <c r="D40" s="18">
        <v>47.24797235</v>
      </c>
      <c r="E40" s="25" t="s">
        <v>7</v>
      </c>
      <c r="F40" s="24">
        <v>-1.4114753</v>
      </c>
      <c r="G40" s="26" t="s">
        <v>7</v>
      </c>
      <c r="H40" s="24">
        <v>-1.92215991</v>
      </c>
      <c r="I40" s="18">
        <v>45.49649705</v>
      </c>
      <c r="J40" s="25" t="s">
        <v>7</v>
      </c>
    </row>
    <row r="41" spans="2:10" ht="13.5" customHeight="1">
      <c r="B41" s="22" t="s">
        <v>61</v>
      </c>
      <c r="C41" s="24">
        <v>9.01200451</v>
      </c>
      <c r="D41" s="95">
        <v>17.25</v>
      </c>
      <c r="E41" s="25">
        <v>0.9141135560749957</v>
      </c>
      <c r="F41" s="24">
        <v>0</v>
      </c>
      <c r="G41" s="26" t="s">
        <v>7</v>
      </c>
      <c r="H41" s="24">
        <v>9.01200451</v>
      </c>
      <c r="I41" s="95">
        <v>17.25</v>
      </c>
      <c r="J41" s="25">
        <v>0.9141135560749957</v>
      </c>
    </row>
    <row r="42" spans="2:10" ht="13.5" customHeight="1">
      <c r="B42" s="4" t="s">
        <v>27</v>
      </c>
      <c r="C42" s="27">
        <v>-2.051616</v>
      </c>
      <c r="D42" s="87">
        <v>1.130407</v>
      </c>
      <c r="E42" s="16" t="s">
        <v>7</v>
      </c>
      <c r="F42" s="27">
        <v>-0.449868</v>
      </c>
      <c r="G42" s="14" t="s">
        <v>7</v>
      </c>
      <c r="H42" s="27">
        <v>-1.912308</v>
      </c>
      <c r="I42" s="87">
        <v>0.680539</v>
      </c>
      <c r="J42" s="16" t="s">
        <v>7</v>
      </c>
    </row>
    <row r="43" spans="2:10" ht="13.5" customHeight="1">
      <c r="B43" s="22" t="s">
        <v>30</v>
      </c>
      <c r="C43" s="27">
        <v>1.219617</v>
      </c>
      <c r="D43" s="87">
        <v>-0.106245</v>
      </c>
      <c r="E43" s="25" t="s">
        <v>7</v>
      </c>
      <c r="F43" s="27">
        <v>0.171042</v>
      </c>
      <c r="G43" s="26" t="s">
        <v>7</v>
      </c>
      <c r="H43" s="27">
        <v>1.391346</v>
      </c>
      <c r="I43" s="87">
        <v>0.064797</v>
      </c>
      <c r="J43" s="25">
        <v>-0.95342855048277</v>
      </c>
    </row>
    <row r="44" spans="2:10" ht="13.5" customHeight="1">
      <c r="B44" s="184" t="s">
        <v>10</v>
      </c>
      <c r="C44" s="199">
        <v>1.441117959170703</v>
      </c>
      <c r="D44" s="199">
        <v>60.06485538625349</v>
      </c>
      <c r="E44" s="186" t="s">
        <v>7</v>
      </c>
      <c r="F44" s="199">
        <v>-0.35756137667329985</v>
      </c>
      <c r="G44" s="186" t="s">
        <v>7</v>
      </c>
      <c r="H44" s="199">
        <v>3.125327603061911</v>
      </c>
      <c r="I44" s="199">
        <v>59.70729400958019</v>
      </c>
      <c r="J44" s="186" t="s">
        <v>7</v>
      </c>
    </row>
    <row r="45" ht="13.5" customHeight="1"/>
    <row r="46" spans="3:10" ht="12">
      <c r="C46" s="17"/>
      <c r="D46" s="17"/>
      <c r="E46" s="17"/>
      <c r="H46" s="17"/>
      <c r="I46" s="17"/>
      <c r="J46" s="69"/>
    </row>
    <row r="47" spans="3:10" ht="12">
      <c r="C47" s="17"/>
      <c r="D47" s="17"/>
      <c r="E47" s="17"/>
      <c r="H47" s="17"/>
      <c r="I47" s="17"/>
      <c r="J47" s="69"/>
    </row>
    <row r="48" spans="3:10" ht="12">
      <c r="C48" s="17"/>
      <c r="D48" s="17"/>
      <c r="E48" s="17"/>
      <c r="H48" s="17"/>
      <c r="I48" s="17"/>
      <c r="J48" s="69"/>
    </row>
    <row r="49" spans="3:10" ht="12">
      <c r="C49" s="17"/>
      <c r="D49" s="17"/>
      <c r="E49" s="17"/>
      <c r="H49" s="17"/>
      <c r="I49" s="17"/>
      <c r="J49" s="69"/>
    </row>
    <row r="53" spans="2:9" ht="12.75">
      <c r="B53" s="77"/>
      <c r="D53" s="11"/>
      <c r="I53" s="11"/>
    </row>
    <row r="54" spans="4:9" ht="12">
      <c r="D54" s="11"/>
      <c r="I54" s="11"/>
    </row>
  </sheetData>
  <sheetProtection/>
  <printOptions/>
  <pageMargins left="0.17" right="0.19" top="0.63" bottom="0.32" header="0.5" footer="0.2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view="pageBreakPreview" zoomScaleNormal="120" zoomScaleSheetLayoutView="100" zoomScalePageLayoutView="0" workbookViewId="0" topLeftCell="A1">
      <selection activeCell="H12" sqref="H12"/>
    </sheetView>
  </sheetViews>
  <sheetFormatPr defaultColWidth="9.140625" defaultRowHeight="13.5"/>
  <cols>
    <col min="1" max="1" width="9.140625" style="86" customWidth="1"/>
    <col min="2" max="2" width="36.8515625" style="4" customWidth="1"/>
    <col min="3" max="4" width="11.57421875" style="4" customWidth="1"/>
    <col min="5" max="5" width="9.00390625" style="4" customWidth="1"/>
    <col min="6" max="6" width="11.57421875" style="4" customWidth="1"/>
    <col min="7" max="7" width="9.00390625" style="4" customWidth="1"/>
    <col min="8" max="9" width="11.57421875" style="4" customWidth="1"/>
    <col min="10" max="10" width="9.00390625" style="6" customWidth="1"/>
    <col min="11" max="11" width="11.57421875" style="4" customWidth="1"/>
    <col min="12" max="12" width="9.00390625" style="6" customWidth="1"/>
    <col min="13" max="14" width="11.57421875" style="4" customWidth="1"/>
    <col min="15" max="15" width="9.00390625" style="6" customWidth="1"/>
    <col min="16" max="16384" width="9.140625" style="4" customWidth="1"/>
  </cols>
  <sheetData>
    <row r="1" ht="12.75">
      <c r="A1" s="116"/>
    </row>
    <row r="2" spans="1:12" ht="13.5" customHeight="1">
      <c r="A2" s="151"/>
      <c r="B2" s="213" t="s">
        <v>14</v>
      </c>
      <c r="C2" s="214"/>
      <c r="D2" s="214"/>
      <c r="E2" s="214"/>
      <c r="F2" s="214"/>
      <c r="G2" s="214"/>
      <c r="H2" s="166"/>
      <c r="K2" s="216"/>
      <c r="L2" s="216"/>
    </row>
    <row r="3" spans="1:15" ht="13.5" thickBot="1">
      <c r="A3" s="151"/>
      <c r="B3" s="158" t="s">
        <v>39</v>
      </c>
      <c r="C3" s="159" t="s">
        <v>77</v>
      </c>
      <c r="D3" s="159" t="s">
        <v>78</v>
      </c>
      <c r="E3" s="159" t="s">
        <v>73</v>
      </c>
      <c r="F3" s="159" t="s">
        <v>72</v>
      </c>
      <c r="G3" s="159" t="s">
        <v>6</v>
      </c>
      <c r="H3" s="159" t="s">
        <v>79</v>
      </c>
      <c r="I3" s="159" t="s">
        <v>80</v>
      </c>
      <c r="J3" s="159" t="s">
        <v>73</v>
      </c>
      <c r="K3" s="1"/>
      <c r="L3" s="42"/>
      <c r="M3" s="204"/>
      <c r="N3" s="42"/>
      <c r="O3" s="70"/>
    </row>
    <row r="4" spans="2:15" ht="13.5" customHeight="1" thickTop="1">
      <c r="B4" s="104" t="s">
        <v>40</v>
      </c>
      <c r="C4" s="135">
        <v>1097.702714681782</v>
      </c>
      <c r="D4" s="135">
        <v>1175.385193598097</v>
      </c>
      <c r="E4" s="200">
        <v>0.0707682306669294</v>
      </c>
      <c r="F4" s="135">
        <v>1104.3572563965824</v>
      </c>
      <c r="G4" s="200">
        <v>0.064316086837037</v>
      </c>
      <c r="H4" s="135">
        <v>1097.702714681782</v>
      </c>
      <c r="I4" s="135">
        <v>1175.385193598097</v>
      </c>
      <c r="J4" s="200">
        <v>0.0707682306669294</v>
      </c>
      <c r="M4" s="89"/>
      <c r="N4" s="72"/>
      <c r="O4" s="85"/>
    </row>
    <row r="5" spans="2:15" ht="13.5" customHeight="1">
      <c r="B5" s="86" t="s">
        <v>57</v>
      </c>
      <c r="C5" s="87">
        <v>819.7596576817816</v>
      </c>
      <c r="D5" s="57">
        <v>847.7582256537653</v>
      </c>
      <c r="E5" s="201">
        <v>0.03415460581600406</v>
      </c>
      <c r="F5" s="87">
        <v>846.3625962176419</v>
      </c>
      <c r="G5" s="94">
        <v>0.0016489734333256147</v>
      </c>
      <c r="H5" s="87">
        <v>819.7596576817816</v>
      </c>
      <c r="I5" s="57">
        <v>847.7582256537653</v>
      </c>
      <c r="J5" s="201">
        <v>0.03415460581600406</v>
      </c>
      <c r="M5" s="57"/>
      <c r="N5" s="57"/>
      <c r="O5" s="94"/>
    </row>
    <row r="6" spans="2:15" ht="13.5" customHeight="1">
      <c r="B6" s="106" t="s">
        <v>41</v>
      </c>
      <c r="C6" s="87">
        <v>28.910723538523104</v>
      </c>
      <c r="D6" s="57">
        <v>27.950100812457386</v>
      </c>
      <c r="E6" s="201">
        <v>-0.03322721151498347</v>
      </c>
      <c r="F6" s="87">
        <v>27.838683876282012</v>
      </c>
      <c r="G6" s="94">
        <v>0.004002234325103954</v>
      </c>
      <c r="H6" s="87">
        <v>28.910723538523104</v>
      </c>
      <c r="I6" s="57">
        <v>27.950100812457386</v>
      </c>
      <c r="J6" s="201">
        <v>-0.03322721151498347</v>
      </c>
      <c r="M6" s="57"/>
      <c r="N6" s="57"/>
      <c r="O6" s="94"/>
    </row>
    <row r="7" spans="2:15" ht="13.5" customHeight="1">
      <c r="B7" s="106" t="s">
        <v>3</v>
      </c>
      <c r="C7" s="87">
        <v>23.4798838926834</v>
      </c>
      <c r="D7" s="57">
        <v>25.1055107253676</v>
      </c>
      <c r="E7" s="201">
        <v>0.06923487527085963</v>
      </c>
      <c r="F7" s="87">
        <v>23.298686758780406</v>
      </c>
      <c r="G7" s="94">
        <v>0.077550463907854</v>
      </c>
      <c r="H7" s="87">
        <v>23.4798838926834</v>
      </c>
      <c r="I7" s="57">
        <v>25.1055107253676</v>
      </c>
      <c r="J7" s="201">
        <v>0.06923487527085963</v>
      </c>
      <c r="M7" s="57"/>
      <c r="N7" s="89"/>
      <c r="O7" s="94"/>
    </row>
    <row r="8" spans="2:15" ht="13.5" customHeight="1">
      <c r="B8" s="106" t="s">
        <v>38</v>
      </c>
      <c r="C8" s="87">
        <v>755.9370626500001</v>
      </c>
      <c r="D8" s="57">
        <v>781.6438340000001</v>
      </c>
      <c r="E8" s="201">
        <v>0.034006496863485856</v>
      </c>
      <c r="F8" s="87">
        <v>784.1728323699999</v>
      </c>
      <c r="G8" s="94">
        <v>-0.0032250522660374073</v>
      </c>
      <c r="H8" s="87">
        <v>755.9370626500001</v>
      </c>
      <c r="I8" s="57">
        <v>781.6438340000001</v>
      </c>
      <c r="J8" s="201">
        <v>0.034006496863485856</v>
      </c>
      <c r="M8" s="57"/>
      <c r="N8" s="72"/>
      <c r="O8" s="94"/>
    </row>
    <row r="9" spans="2:15" ht="13.5" customHeight="1">
      <c r="B9" s="106" t="s">
        <v>42</v>
      </c>
      <c r="C9" s="87">
        <v>8.396367959562928</v>
      </c>
      <c r="D9" s="57">
        <v>10.8022394259402</v>
      </c>
      <c r="E9" s="201">
        <v>0.2865371643982251</v>
      </c>
      <c r="F9" s="87">
        <v>6.973588392579611</v>
      </c>
      <c r="G9" s="94">
        <v>0.5490216539643412</v>
      </c>
      <c r="H9" s="87">
        <v>8.396367959562928</v>
      </c>
      <c r="I9" s="57">
        <v>10.8022394259402</v>
      </c>
      <c r="J9" s="201">
        <v>0.2865371643982251</v>
      </c>
      <c r="M9" s="57"/>
      <c r="N9" s="95"/>
      <c r="O9" s="94"/>
    </row>
    <row r="10" spans="2:15" ht="13.5" customHeight="1">
      <c r="B10" s="106" t="s">
        <v>43</v>
      </c>
      <c r="C10" s="87">
        <v>3.035619641012</v>
      </c>
      <c r="D10" s="57">
        <v>2.2565406900000005</v>
      </c>
      <c r="E10" s="201">
        <v>-0.25664577356347384</v>
      </c>
      <c r="F10" s="87">
        <v>4.07880482</v>
      </c>
      <c r="G10" s="94">
        <v>-0.446764238647732</v>
      </c>
      <c r="H10" s="87">
        <v>3.035619641012</v>
      </c>
      <c r="I10" s="57">
        <v>2.2565406900000005</v>
      </c>
      <c r="J10" s="201">
        <v>-0.25664577356347384</v>
      </c>
      <c r="M10" s="57"/>
      <c r="N10" s="95"/>
      <c r="O10" s="94"/>
    </row>
    <row r="11" spans="2:15" ht="13.5" customHeight="1">
      <c r="B11" s="86" t="s">
        <v>58</v>
      </c>
      <c r="C11" s="87">
        <v>277.9430570000005</v>
      </c>
      <c r="D11" s="57">
        <v>327.6269679443317</v>
      </c>
      <c r="E11" s="201">
        <v>0.17875571881736577</v>
      </c>
      <c r="F11" s="87">
        <v>257.9946601789404</v>
      </c>
      <c r="G11" s="94">
        <v>0.26989825183628047</v>
      </c>
      <c r="H11" s="87">
        <v>277.9430570000005</v>
      </c>
      <c r="I11" s="57">
        <v>327.6269679443317</v>
      </c>
      <c r="J11" s="201">
        <v>0.17875571881736577</v>
      </c>
      <c r="M11" s="57"/>
      <c r="N11" s="57"/>
      <c r="O11" s="94"/>
    </row>
    <row r="12" spans="2:15" ht="13.5" customHeight="1">
      <c r="B12" s="106" t="s">
        <v>44</v>
      </c>
      <c r="C12" s="87">
        <v>46.0267863805887</v>
      </c>
      <c r="D12" s="57">
        <v>45.0915326318834</v>
      </c>
      <c r="E12" s="201">
        <v>-0.020319770773736506</v>
      </c>
      <c r="F12" s="87">
        <v>34.640274688008894</v>
      </c>
      <c r="G12" s="94">
        <v>0.3017082871889675</v>
      </c>
      <c r="H12" s="87">
        <v>46.0267863805887</v>
      </c>
      <c r="I12" s="57">
        <v>45.0915326318834</v>
      </c>
      <c r="J12" s="201">
        <v>-0.020319770773736506</v>
      </c>
      <c r="M12" s="57"/>
      <c r="N12" s="57"/>
      <c r="O12" s="94"/>
    </row>
    <row r="13" spans="2:15" ht="13.5" customHeight="1">
      <c r="B13" s="106" t="s">
        <v>45</v>
      </c>
      <c r="C13" s="87">
        <v>189.101914200187</v>
      </c>
      <c r="D13" s="57">
        <v>251.00421931383198</v>
      </c>
      <c r="E13" s="201">
        <v>0.3273489079973775</v>
      </c>
      <c r="F13" s="87">
        <v>201.1164308752275</v>
      </c>
      <c r="G13" s="94">
        <v>0.2480542649921767</v>
      </c>
      <c r="H13" s="87">
        <v>189.101914200187</v>
      </c>
      <c r="I13" s="57">
        <v>251.00421931383198</v>
      </c>
      <c r="J13" s="201">
        <v>0.3273489079973775</v>
      </c>
      <c r="M13" s="57"/>
      <c r="N13" s="57"/>
      <c r="O13" s="94"/>
    </row>
    <row r="14" spans="2:15" ht="13.5" customHeight="1">
      <c r="B14" s="106" t="s">
        <v>43</v>
      </c>
      <c r="C14" s="87">
        <v>42.814356419224794</v>
      </c>
      <c r="D14" s="57">
        <v>31.531215998616297</v>
      </c>
      <c r="E14" s="201">
        <v>-0.2635363780813966</v>
      </c>
      <c r="F14" s="87">
        <v>22.23795461570403</v>
      </c>
      <c r="G14" s="94">
        <v>0.4179009060639749</v>
      </c>
      <c r="H14" s="87">
        <v>42.814356419224794</v>
      </c>
      <c r="I14" s="57">
        <v>31.531215998616297</v>
      </c>
      <c r="J14" s="201">
        <v>-0.2635363780813966</v>
      </c>
      <c r="M14" s="57"/>
      <c r="N14" s="57"/>
      <c r="O14" s="94"/>
    </row>
    <row r="15" spans="2:15" ht="13.5" customHeight="1">
      <c r="B15" s="104" t="s">
        <v>46</v>
      </c>
      <c r="C15" s="135">
        <v>1021.8456888417124</v>
      </c>
      <c r="D15" s="135">
        <v>1073.5675093624566</v>
      </c>
      <c r="E15" s="200">
        <v>0.050616077442546245</v>
      </c>
      <c r="F15" s="135">
        <v>1034.399979846932</v>
      </c>
      <c r="G15" s="200">
        <v>0.0378649751340101</v>
      </c>
      <c r="H15" s="135">
        <v>1021.8456888417124</v>
      </c>
      <c r="I15" s="135">
        <v>1073.5675093624566</v>
      </c>
      <c r="J15" s="200">
        <v>0.050616077442546245</v>
      </c>
      <c r="M15" s="89"/>
      <c r="N15" s="89"/>
      <c r="O15" s="85"/>
    </row>
    <row r="16" spans="2:15" ht="13.5" customHeight="1">
      <c r="B16" s="106" t="s">
        <v>31</v>
      </c>
      <c r="C16" s="87">
        <v>1022.012622726529</v>
      </c>
      <c r="D16" s="76">
        <v>1074.7292395756872</v>
      </c>
      <c r="E16" s="201">
        <v>0.05158117979846531</v>
      </c>
      <c r="F16" s="87">
        <v>1032.7261215043725</v>
      </c>
      <c r="G16" s="94">
        <v>0.04067207868251531</v>
      </c>
      <c r="H16" s="87">
        <v>1022.012622726529</v>
      </c>
      <c r="I16" s="76">
        <v>1074.7292395756872</v>
      </c>
      <c r="J16" s="201">
        <v>0.05158117979846531</v>
      </c>
      <c r="M16" s="96"/>
      <c r="N16" s="97"/>
      <c r="O16" s="94"/>
    </row>
    <row r="17" spans="2:15" ht="13.5" customHeight="1">
      <c r="B17" s="148" t="s">
        <v>47</v>
      </c>
      <c r="C17" s="57">
        <v>-0.16693388481656798</v>
      </c>
      <c r="D17" s="95">
        <v>-1.16173021323045</v>
      </c>
      <c r="E17" s="94" t="s">
        <v>7</v>
      </c>
      <c r="F17" s="57">
        <v>1.67385834255938</v>
      </c>
      <c r="G17" s="94" t="s">
        <v>7</v>
      </c>
      <c r="H17" s="57">
        <v>-0.16693388481656798</v>
      </c>
      <c r="I17" s="95">
        <v>-1.16173021323045</v>
      </c>
      <c r="J17" s="94" t="s">
        <v>7</v>
      </c>
      <c r="M17" s="96"/>
      <c r="N17" s="95"/>
      <c r="O17" s="94"/>
    </row>
    <row r="18" spans="2:15" ht="13.5" customHeight="1">
      <c r="B18" s="104" t="s">
        <v>55</v>
      </c>
      <c r="C18" s="135">
        <v>75.85702584006906</v>
      </c>
      <c r="D18" s="135">
        <v>101.81768463564141</v>
      </c>
      <c r="E18" s="200">
        <v>0.3422314348351299</v>
      </c>
      <c r="F18" s="135">
        <v>69.95727654965022</v>
      </c>
      <c r="G18" s="200">
        <v>0.45542664976929403</v>
      </c>
      <c r="H18" s="135">
        <v>75.85702584006906</v>
      </c>
      <c r="I18" s="135">
        <v>101.81768463564141</v>
      </c>
      <c r="J18" s="200">
        <v>0.3422314348351299</v>
      </c>
      <c r="M18" s="98"/>
      <c r="N18" s="57"/>
      <c r="O18" s="85"/>
    </row>
    <row r="19" spans="2:15" ht="13.5" customHeight="1">
      <c r="B19" s="86" t="s">
        <v>56</v>
      </c>
      <c r="C19" s="87">
        <v>17.1740907975252</v>
      </c>
      <c r="D19" s="57">
        <v>23.36176611838841</v>
      </c>
      <c r="E19" s="201">
        <v>0.36029128958342643</v>
      </c>
      <c r="F19" s="87">
        <v>18.058205520017008</v>
      </c>
      <c r="G19" s="94">
        <v>0.2936925594568383</v>
      </c>
      <c r="H19" s="87">
        <v>17.1740907975252</v>
      </c>
      <c r="I19" s="57">
        <v>23.36176611838841</v>
      </c>
      <c r="J19" s="201">
        <v>0.36029128958342643</v>
      </c>
      <c r="M19" s="57"/>
      <c r="N19" s="57"/>
      <c r="O19" s="94"/>
    </row>
    <row r="20" spans="2:15" ht="13.5" customHeight="1">
      <c r="B20" s="106" t="s">
        <v>50</v>
      </c>
      <c r="C20" s="87">
        <v>3.2293489499999994</v>
      </c>
      <c r="D20" s="57">
        <v>4.0445918700000005</v>
      </c>
      <c r="E20" s="201">
        <v>0.2524480731634781</v>
      </c>
      <c r="F20" s="87">
        <v>1.9703538600000001</v>
      </c>
      <c r="G20" s="94">
        <v>1.052723600622682</v>
      </c>
      <c r="H20" s="87">
        <v>3.2293489499999994</v>
      </c>
      <c r="I20" s="57">
        <v>4.0445918700000005</v>
      </c>
      <c r="J20" s="201">
        <v>0.2524480731634781</v>
      </c>
      <c r="M20" s="57"/>
      <c r="N20" s="89"/>
      <c r="O20" s="94"/>
    </row>
    <row r="21" spans="2:15" ht="13.5" customHeight="1">
      <c r="B21" s="106" t="s">
        <v>48</v>
      </c>
      <c r="C21" s="87">
        <v>3.6667004796686</v>
      </c>
      <c r="D21" s="57">
        <v>3.1387380443771997</v>
      </c>
      <c r="E21" s="201">
        <v>-0.14398842725739028</v>
      </c>
      <c r="F21" s="87">
        <v>3.5669517569013003</v>
      </c>
      <c r="G21" s="94">
        <v>-0.12005032355584772</v>
      </c>
      <c r="H21" s="87">
        <v>3.6667004796686</v>
      </c>
      <c r="I21" s="57">
        <v>3.1387380443771997</v>
      </c>
      <c r="J21" s="201">
        <v>-0.14398842725739028</v>
      </c>
      <c r="M21" s="57"/>
      <c r="N21" s="95"/>
      <c r="O21" s="94"/>
    </row>
    <row r="22" spans="2:15" ht="13.5" customHeight="1">
      <c r="B22" s="106" t="s">
        <v>43</v>
      </c>
      <c r="C22" s="87">
        <v>10.2780413678566</v>
      </c>
      <c r="D22" s="57">
        <v>16.17843620401121</v>
      </c>
      <c r="E22" s="201">
        <v>0.5740777474011167</v>
      </c>
      <c r="F22" s="87">
        <v>12.520899903115708</v>
      </c>
      <c r="G22" s="94">
        <v>0.2921144909069481</v>
      </c>
      <c r="H22" s="87">
        <v>10.2780413678566</v>
      </c>
      <c r="I22" s="57">
        <v>16.17843620401121</v>
      </c>
      <c r="J22" s="201">
        <v>0.5740777474011167</v>
      </c>
      <c r="M22" s="57"/>
      <c r="N22" s="95"/>
      <c r="O22" s="94"/>
    </row>
    <row r="23" spans="2:15" ht="13.5" customHeight="1">
      <c r="B23" s="86" t="s">
        <v>49</v>
      </c>
      <c r="C23" s="87">
        <v>58.68293504254385</v>
      </c>
      <c r="D23" s="57">
        <v>78.45591851725301</v>
      </c>
      <c r="E23" s="201">
        <v>0.33694605527781074</v>
      </c>
      <c r="F23" s="87">
        <v>51.8990710296332</v>
      </c>
      <c r="G23" s="94">
        <v>0.5117017888905266</v>
      </c>
      <c r="H23" s="87">
        <v>58.68293504254385</v>
      </c>
      <c r="I23" s="57">
        <v>78.45591851725301</v>
      </c>
      <c r="J23" s="201">
        <v>0.33694605527781074</v>
      </c>
      <c r="K23" s="86"/>
      <c r="M23" s="57"/>
      <c r="N23" s="57"/>
      <c r="O23" s="94"/>
    </row>
    <row r="24" spans="2:15" ht="13.5" customHeight="1">
      <c r="B24" s="106" t="s">
        <v>59</v>
      </c>
      <c r="C24" s="87">
        <v>1.2386597099999999</v>
      </c>
      <c r="D24" s="57">
        <v>3.6272728</v>
      </c>
      <c r="E24" s="201">
        <v>1.928385230193691</v>
      </c>
      <c r="F24" s="87">
        <v>1.2070196399999997</v>
      </c>
      <c r="G24" s="94" t="s">
        <v>7</v>
      </c>
      <c r="H24" s="87">
        <v>1.2386597099999999</v>
      </c>
      <c r="I24" s="57">
        <v>3.6272728</v>
      </c>
      <c r="J24" s="201">
        <v>1.928385230193691</v>
      </c>
      <c r="K24" s="86"/>
      <c r="M24" s="57"/>
      <c r="N24" s="57"/>
      <c r="O24" s="94"/>
    </row>
    <row r="25" spans="2:15" ht="13.5" customHeight="1">
      <c r="B25" s="106" t="s">
        <v>51</v>
      </c>
      <c r="C25" s="87">
        <v>23.096603727570802</v>
      </c>
      <c r="D25" s="57">
        <v>24.719979412028902</v>
      </c>
      <c r="E25" s="201">
        <v>0.07028633748953529</v>
      </c>
      <c r="F25" s="87">
        <v>15.6837920642855</v>
      </c>
      <c r="G25" s="94">
        <v>0.5761481222593</v>
      </c>
      <c r="H25" s="87">
        <v>23.096603727570802</v>
      </c>
      <c r="I25" s="57">
        <v>24.719979412028902</v>
      </c>
      <c r="J25" s="201">
        <v>0.07028633748953529</v>
      </c>
      <c r="K25" s="86"/>
      <c r="M25" s="57"/>
      <c r="N25" s="57"/>
      <c r="O25" s="94"/>
    </row>
    <row r="26" spans="2:15" ht="13.5" customHeight="1">
      <c r="B26" s="107" t="s">
        <v>43</v>
      </c>
      <c r="C26" s="59">
        <v>34.34767160497305</v>
      </c>
      <c r="D26" s="59">
        <v>50.108666305224105</v>
      </c>
      <c r="E26" s="153">
        <v>0.45886646645268053</v>
      </c>
      <c r="F26" s="59">
        <v>35.008259325347694</v>
      </c>
      <c r="G26" s="153">
        <v>0.4313384118742224</v>
      </c>
      <c r="H26" s="59">
        <v>34.34767160497305</v>
      </c>
      <c r="I26" s="59">
        <v>50.108666305224105</v>
      </c>
      <c r="J26" s="153">
        <v>0.45886646645268053</v>
      </c>
      <c r="K26" s="86"/>
      <c r="M26" s="57"/>
      <c r="N26" s="57"/>
      <c r="O26" s="94"/>
    </row>
    <row r="27" spans="2:15" ht="6" customHeight="1">
      <c r="B27" s="78"/>
      <c r="C27" s="57"/>
      <c r="D27" s="57"/>
      <c r="E27" s="94"/>
      <c r="F27" s="57"/>
      <c r="G27" s="94"/>
      <c r="H27" s="57"/>
      <c r="I27" s="57"/>
      <c r="J27" s="94"/>
      <c r="K27" s="86"/>
      <c r="M27" s="57"/>
      <c r="N27" s="57"/>
      <c r="O27" s="94"/>
    </row>
    <row r="28" spans="2:15" ht="15" customHeight="1" hidden="1">
      <c r="B28" s="78" t="s">
        <v>5</v>
      </c>
      <c r="C28" s="57"/>
      <c r="D28" s="97"/>
      <c r="E28" s="94" t="s">
        <v>7</v>
      </c>
      <c r="F28" s="57"/>
      <c r="G28" s="94" t="s">
        <v>7</v>
      </c>
      <c r="H28" s="57"/>
      <c r="I28" s="97"/>
      <c r="J28" s="94" t="s">
        <v>7</v>
      </c>
      <c r="K28" s="103"/>
      <c r="L28" s="6" t="e">
        <f>K28/H28-1</f>
        <v>#DIV/0!</v>
      </c>
      <c r="M28" s="57"/>
      <c r="N28" s="97"/>
      <c r="O28" s="94"/>
    </row>
    <row r="29" spans="2:15" ht="15">
      <c r="B29" s="78" t="s">
        <v>52</v>
      </c>
      <c r="C29" s="57">
        <v>2.437317075027401</v>
      </c>
      <c r="D29" s="97">
        <v>2.3602745703264</v>
      </c>
      <c r="E29" s="94">
        <v>-0.031609553590861754</v>
      </c>
      <c r="F29" s="57">
        <v>1.6020891734464</v>
      </c>
      <c r="G29" s="94">
        <v>0.4732479374097499</v>
      </c>
      <c r="H29" s="57">
        <v>4.4767559657821</v>
      </c>
      <c r="I29" s="97">
        <v>3.9623637437728</v>
      </c>
      <c r="J29" s="94">
        <v>-0.1149028952976298</v>
      </c>
      <c r="K29" s="86"/>
      <c r="M29" s="57"/>
      <c r="N29" s="97"/>
      <c r="O29" s="94"/>
    </row>
    <row r="30" spans="2:16" ht="13.5" customHeight="1">
      <c r="B30" s="78" t="s">
        <v>21</v>
      </c>
      <c r="C30" s="58">
        <v>0.06049060446907173</v>
      </c>
      <c r="D30" s="58">
        <v>0.05122913174414339</v>
      </c>
      <c r="E30" s="82">
        <v>-0.9261472724928339</v>
      </c>
      <c r="F30" s="58">
        <v>0.043762375185756416</v>
      </c>
      <c r="G30" s="82">
        <v>0.7466756558386973</v>
      </c>
      <c r="H30" s="58">
        <v>0.058578773623707024</v>
      </c>
      <c r="I30" s="58">
        <v>0.04792309048916602</v>
      </c>
      <c r="J30" s="82">
        <v>-1.0655683134541003</v>
      </c>
      <c r="K30" s="103"/>
      <c r="M30" s="58"/>
      <c r="N30" s="58"/>
      <c r="O30" s="82"/>
      <c r="P30" s="73"/>
    </row>
    <row r="31" spans="2:15" ht="13.5" customHeight="1">
      <c r="B31" s="78" t="s">
        <v>22</v>
      </c>
      <c r="C31" s="57">
        <v>3.4033846550273994</v>
      </c>
      <c r="D31" s="57">
        <v>10.3385833103294</v>
      </c>
      <c r="E31" s="94" t="s">
        <v>7</v>
      </c>
      <c r="F31" s="57">
        <v>3.3584191934434</v>
      </c>
      <c r="G31" s="94" t="s">
        <v>7</v>
      </c>
      <c r="H31" s="57">
        <v>6.0771250157821</v>
      </c>
      <c r="I31" s="57">
        <v>13.697002503772799</v>
      </c>
      <c r="J31" s="94">
        <v>1.253862224028981</v>
      </c>
      <c r="K31" s="101"/>
      <c r="M31" s="57"/>
      <c r="N31" s="57"/>
      <c r="O31" s="94"/>
    </row>
    <row r="32" spans="2:15" ht="13.5" customHeight="1">
      <c r="B32" s="78" t="s">
        <v>62</v>
      </c>
      <c r="C32" s="57">
        <v>-1.0223204865363957</v>
      </c>
      <c r="D32" s="57">
        <v>-1.1211107525530086</v>
      </c>
      <c r="E32" s="26">
        <v>-0.09663336235324073</v>
      </c>
      <c r="F32" s="57">
        <v>-1.5887500337366998</v>
      </c>
      <c r="G32" s="94">
        <v>0.2943441518511351</v>
      </c>
      <c r="H32" s="57">
        <v>-3.4004535033998873</v>
      </c>
      <c r="I32" s="57">
        <v>-2.709860786289709</v>
      </c>
      <c r="J32" s="94">
        <v>0.20308841641848674</v>
      </c>
      <c r="K32" s="86"/>
      <c r="M32" s="57"/>
      <c r="N32" s="57"/>
      <c r="O32" s="94"/>
    </row>
    <row r="33" spans="2:15" ht="6" customHeight="1" hidden="1">
      <c r="B33" s="78"/>
      <c r="C33" s="57"/>
      <c r="D33" s="57"/>
      <c r="E33" s="94"/>
      <c r="F33" s="57"/>
      <c r="G33" s="94"/>
      <c r="H33" s="57"/>
      <c r="I33" s="57"/>
      <c r="J33" s="94"/>
      <c r="K33" s="86"/>
      <c r="M33" s="57"/>
      <c r="N33" s="57"/>
      <c r="O33" s="94"/>
    </row>
    <row r="34" spans="2:15" ht="6" customHeight="1">
      <c r="B34" s="78"/>
      <c r="C34" s="57"/>
      <c r="D34" s="57"/>
      <c r="E34" s="94"/>
      <c r="F34" s="57"/>
      <c r="G34" s="94"/>
      <c r="H34" s="57"/>
      <c r="I34" s="57"/>
      <c r="J34" s="94"/>
      <c r="K34" s="86"/>
      <c r="M34" s="57"/>
      <c r="N34" s="57"/>
      <c r="O34" s="94"/>
    </row>
    <row r="35" spans="2:15" ht="13.5" customHeight="1">
      <c r="B35" s="202" t="s">
        <v>53</v>
      </c>
      <c r="C35" s="136">
        <v>5.256116716420999</v>
      </c>
      <c r="D35" s="136">
        <v>7.995627595791793</v>
      </c>
      <c r="E35" s="203">
        <v>0.5212043467018335</v>
      </c>
      <c r="F35" s="90">
        <v>3.5715805439453927</v>
      </c>
      <c r="G35" s="203">
        <v>1.2386804658083725</v>
      </c>
      <c r="H35" s="136">
        <v>5.256116716420999</v>
      </c>
      <c r="I35" s="136">
        <v>7.995627595791793</v>
      </c>
      <c r="J35" s="203">
        <v>0.5212043467018335</v>
      </c>
      <c r="K35" s="86"/>
      <c r="M35" s="57"/>
      <c r="N35" s="95"/>
      <c r="O35" s="94"/>
    </row>
    <row r="36" spans="2:15" ht="13.5" customHeight="1">
      <c r="B36" s="105" t="s">
        <v>54</v>
      </c>
      <c r="C36" s="149">
        <v>-183.84579748376598</v>
      </c>
      <c r="D36" s="149">
        <v>-243.00859171804018</v>
      </c>
      <c r="E36" s="153">
        <v>-0.3218066175241151</v>
      </c>
      <c r="F36" s="59">
        <v>-197.5448503312821</v>
      </c>
      <c r="G36" s="153">
        <v>-0.23014389547748534</v>
      </c>
      <c r="H36" s="149">
        <v>-183.84579748376598</v>
      </c>
      <c r="I36" s="149">
        <v>-243.00859171804018</v>
      </c>
      <c r="J36" s="153">
        <v>-0.3218066175241151</v>
      </c>
      <c r="K36" s="86"/>
      <c r="M36" s="57"/>
      <c r="N36" s="95"/>
      <c r="O36" s="94"/>
    </row>
    <row r="37" ht="15" customHeight="1"/>
    <row r="38" ht="12.75"/>
    <row r="39" ht="12.75">
      <c r="H39" s="15"/>
    </row>
    <row r="40" spans="1:15" ht="12.75">
      <c r="A40" s="78"/>
      <c r="B40" s="22"/>
      <c r="C40" s="22"/>
      <c r="D40" s="22"/>
      <c r="E40" s="22"/>
      <c r="F40" s="22"/>
      <c r="G40" s="22"/>
      <c r="H40" s="24"/>
      <c r="I40" s="22"/>
      <c r="J40" s="115"/>
      <c r="K40" s="22"/>
      <c r="L40" s="23"/>
      <c r="M40" s="22"/>
      <c r="N40" s="24"/>
      <c r="O40" s="23"/>
    </row>
    <row r="41" spans="1:15" ht="12.75">
      <c r="A41" s="78"/>
      <c r="B41" s="22"/>
      <c r="C41" s="22"/>
      <c r="D41" s="22"/>
      <c r="E41" s="22"/>
      <c r="F41" s="22"/>
      <c r="G41" s="22"/>
      <c r="H41" s="24"/>
      <c r="I41" s="22"/>
      <c r="J41" s="115"/>
      <c r="K41" s="22"/>
      <c r="L41" s="23"/>
      <c r="M41" s="22"/>
      <c r="N41" s="24"/>
      <c r="O41" s="23"/>
    </row>
    <row r="42" ht="12.75">
      <c r="N42" s="12"/>
    </row>
  </sheetData>
  <sheetProtection/>
  <mergeCells count="1">
    <mergeCell ref="K2:L2"/>
  </mergeCells>
  <printOptions/>
  <pageMargins left="0.17" right="0.19" top="1" bottom="1" header="0.5" footer="0.5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pcamendes</dc:creator>
  <cp:keywords/>
  <dc:description/>
  <cp:lastModifiedBy>Cristina Maria Novais</cp:lastModifiedBy>
  <cp:lastPrinted>2014-05-09T18:07:28Z</cp:lastPrinted>
  <dcterms:created xsi:type="dcterms:W3CDTF">2006-04-03T15:40:04Z</dcterms:created>
  <dcterms:modified xsi:type="dcterms:W3CDTF">2018-07-27T14:59:28Z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